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1-AÑO 2026\DLQ\Formularios\FOR CODIFICADO nuevo\"/>
    </mc:Choice>
  </mc:AlternateContent>
  <xr:revisionPtr revIDLastSave="0" documentId="8_{E8C03530-3423-4887-8EDF-F6D7E27DA926}" xr6:coauthVersionLast="47" xr6:coauthVersionMax="47" xr10:uidLastSave="{00000000-0000-0000-0000-000000000000}"/>
  <bookViews>
    <workbookView xWindow="-120" yWindow="-120" windowWidth="20640" windowHeight="11040" tabRatio="885" activeTab="1" xr2:uid="{00000000-000D-0000-FFFF-FFFF00000000}"/>
  </bookViews>
  <sheets>
    <sheet name="FOR-DLQ-036" sheetId="5" r:id="rId1"/>
    <sheet name="FOR-DLQ-044" sheetId="4" r:id="rId2"/>
  </sheets>
  <definedNames>
    <definedName name="_xlnm.Print_Titles" localSheetId="0">'FOR-DLQ-036'!$1:$4</definedName>
  </definedNames>
  <calcPr calcId="191029"/>
</workbook>
</file>

<file path=xl/calcChain.xml><?xml version="1.0" encoding="utf-8"?>
<calcChain xmlns="http://schemas.openxmlformats.org/spreadsheetml/2006/main">
  <c r="E174" i="5" l="1"/>
  <c r="J173" i="5"/>
  <c r="I173" i="5"/>
  <c r="E173" i="5"/>
  <c r="E172" i="5"/>
  <c r="J171" i="5"/>
  <c r="I171" i="5"/>
  <c r="E171" i="5"/>
  <c r="E170" i="5"/>
  <c r="J169" i="5"/>
  <c r="I169" i="5"/>
  <c r="E169" i="5"/>
  <c r="E168" i="5"/>
  <c r="J167" i="5"/>
  <c r="I167" i="5"/>
  <c r="E167" i="5"/>
  <c r="E166" i="5"/>
  <c r="J165" i="5"/>
  <c r="I165" i="5"/>
  <c r="E165" i="5"/>
  <c r="E164" i="5"/>
  <c r="J163" i="5"/>
  <c r="I163" i="5"/>
  <c r="E163" i="5"/>
  <c r="F163" i="5" s="1"/>
  <c r="E162" i="5"/>
  <c r="J161" i="5"/>
  <c r="I161" i="5"/>
  <c r="F161" i="5"/>
  <c r="L161" i="5" s="1"/>
  <c r="E161" i="5"/>
  <c r="E160" i="5"/>
  <c r="J159" i="5"/>
  <c r="I159" i="5"/>
  <c r="E159" i="5"/>
  <c r="E158" i="5"/>
  <c r="J157" i="5"/>
  <c r="I157" i="5"/>
  <c r="E157" i="5"/>
  <c r="F157" i="5" s="1"/>
  <c r="L157" i="5" s="1"/>
  <c r="E156" i="5"/>
  <c r="J155" i="5"/>
  <c r="I155" i="5"/>
  <c r="E155" i="5"/>
  <c r="E154" i="5"/>
  <c r="J153" i="5"/>
  <c r="I153" i="5"/>
  <c r="E153" i="5"/>
  <c r="E152" i="5"/>
  <c r="J151" i="5"/>
  <c r="I151" i="5"/>
  <c r="E151" i="5"/>
  <c r="E150" i="5"/>
  <c r="J149" i="5"/>
  <c r="I149" i="5"/>
  <c r="F149" i="5"/>
  <c r="L149" i="5" s="1"/>
  <c r="E149" i="5"/>
  <c r="E148" i="5"/>
  <c r="J147" i="5"/>
  <c r="I147" i="5"/>
  <c r="E147" i="5"/>
  <c r="F147" i="5" s="1"/>
  <c r="E146" i="5"/>
  <c r="J145" i="5"/>
  <c r="I145" i="5"/>
  <c r="F145" i="5"/>
  <c r="G145" i="5" s="1"/>
  <c r="E145" i="5"/>
  <c r="E144" i="5"/>
  <c r="J143" i="5"/>
  <c r="I143" i="5"/>
  <c r="E143" i="5"/>
  <c r="F143" i="5" s="1"/>
  <c r="L143" i="5" s="1"/>
  <c r="E142" i="5"/>
  <c r="J141" i="5"/>
  <c r="I141" i="5"/>
  <c r="E141" i="5"/>
  <c r="F141" i="5" s="1"/>
  <c r="E109" i="5"/>
  <c r="F109" i="5" s="1"/>
  <c r="I109" i="5"/>
  <c r="J109" i="5"/>
  <c r="E110" i="5"/>
  <c r="E111" i="5"/>
  <c r="F111" i="5" s="1"/>
  <c r="I111" i="5"/>
  <c r="J111" i="5"/>
  <c r="E112" i="5"/>
  <c r="E113" i="5"/>
  <c r="F113" i="5"/>
  <c r="G113" i="5" s="1"/>
  <c r="I113" i="5"/>
  <c r="J113" i="5"/>
  <c r="E114" i="5"/>
  <c r="E115" i="5"/>
  <c r="F115" i="5" s="1"/>
  <c r="I115" i="5"/>
  <c r="J115" i="5"/>
  <c r="E116" i="5"/>
  <c r="E117" i="5"/>
  <c r="F117" i="5" s="1"/>
  <c r="I117" i="5"/>
  <c r="J117" i="5"/>
  <c r="E118" i="5"/>
  <c r="E119" i="5"/>
  <c r="F119" i="5" s="1"/>
  <c r="I119" i="5"/>
  <c r="J119" i="5"/>
  <c r="E120" i="5"/>
  <c r="E121" i="5"/>
  <c r="F121" i="5" s="1"/>
  <c r="I121" i="5"/>
  <c r="J121" i="5"/>
  <c r="E122" i="5"/>
  <c r="E123" i="5"/>
  <c r="F123" i="5" s="1"/>
  <c r="I123" i="5"/>
  <c r="J123" i="5"/>
  <c r="E124" i="5"/>
  <c r="E125" i="5"/>
  <c r="F125" i="5" s="1"/>
  <c r="I125" i="5"/>
  <c r="J125" i="5"/>
  <c r="E126" i="5"/>
  <c r="E127" i="5"/>
  <c r="F127" i="5" s="1"/>
  <c r="I127" i="5"/>
  <c r="J127" i="5"/>
  <c r="E128" i="5"/>
  <c r="E129" i="5"/>
  <c r="F129" i="5" s="1"/>
  <c r="G129" i="5" s="1"/>
  <c r="I129" i="5"/>
  <c r="J129" i="5"/>
  <c r="E130" i="5"/>
  <c r="E131" i="5"/>
  <c r="F131" i="5" s="1"/>
  <c r="I131" i="5"/>
  <c r="J131" i="5"/>
  <c r="E132" i="5"/>
  <c r="E133" i="5"/>
  <c r="F133" i="5" s="1"/>
  <c r="I133" i="5"/>
  <c r="J133" i="5"/>
  <c r="E134" i="5"/>
  <c r="E135" i="5"/>
  <c r="F135" i="5" s="1"/>
  <c r="I135" i="5"/>
  <c r="J135" i="5"/>
  <c r="E136" i="5"/>
  <c r="E137" i="5"/>
  <c r="F137" i="5" s="1"/>
  <c r="I137" i="5"/>
  <c r="J137" i="5"/>
  <c r="E138" i="5"/>
  <c r="E139" i="5"/>
  <c r="F139" i="5" s="1"/>
  <c r="I139" i="5"/>
  <c r="J139" i="5"/>
  <c r="E140" i="5"/>
  <c r="E108" i="5"/>
  <c r="J107" i="5"/>
  <c r="I107" i="5"/>
  <c r="E107" i="5"/>
  <c r="F107" i="5" s="1"/>
  <c r="G107" i="5" s="1"/>
  <c r="E103" i="5"/>
  <c r="F103" i="5" s="1"/>
  <c r="I103" i="5"/>
  <c r="J103" i="5"/>
  <c r="E104" i="5"/>
  <c r="E105" i="5"/>
  <c r="F105" i="5" s="1"/>
  <c r="I105" i="5"/>
  <c r="J105" i="5"/>
  <c r="E106" i="5"/>
  <c r="E101" i="5"/>
  <c r="F101" i="5" s="1"/>
  <c r="I101" i="5"/>
  <c r="J101" i="5"/>
  <c r="E102" i="5"/>
  <c r="G137" i="5" l="1"/>
  <c r="L137" i="5"/>
  <c r="L133" i="5"/>
  <c r="G133" i="5"/>
  <c r="L131" i="5"/>
  <c r="G131" i="5"/>
  <c r="L123" i="5"/>
  <c r="G123" i="5"/>
  <c r="L115" i="5"/>
  <c r="G115" i="5"/>
  <c r="G103" i="5"/>
  <c r="L103" i="5"/>
  <c r="G121" i="5"/>
  <c r="L121" i="5"/>
  <c r="L117" i="5"/>
  <c r="G117" i="5"/>
  <c r="G149" i="5"/>
  <c r="L163" i="5"/>
  <c r="G163" i="5"/>
  <c r="G167" i="5"/>
  <c r="G147" i="5"/>
  <c r="L147" i="5"/>
  <c r="F159" i="5"/>
  <c r="L159" i="5" s="1"/>
  <c r="G161" i="5"/>
  <c r="G143" i="5"/>
  <c r="F173" i="5"/>
  <c r="L173" i="5" s="1"/>
  <c r="F155" i="5"/>
  <c r="L155" i="5" s="1"/>
  <c r="G157" i="5"/>
  <c r="F171" i="5"/>
  <c r="L171" i="5" s="1"/>
  <c r="L145" i="5"/>
  <c r="F153" i="5"/>
  <c r="L153" i="5" s="1"/>
  <c r="F169" i="5"/>
  <c r="L169" i="5" s="1"/>
  <c r="F151" i="5"/>
  <c r="L151" i="5" s="1"/>
  <c r="F167" i="5"/>
  <c r="L167" i="5" s="1"/>
  <c r="F165" i="5"/>
  <c r="L165" i="5" s="1"/>
  <c r="L141" i="5"/>
  <c r="G141" i="5"/>
  <c r="G127" i="5"/>
  <c r="L127" i="5"/>
  <c r="G139" i="5"/>
  <c r="L139" i="5"/>
  <c r="L135" i="5"/>
  <c r="G135" i="5"/>
  <c r="G111" i="5"/>
  <c r="L111" i="5"/>
  <c r="G125" i="5"/>
  <c r="L125" i="5"/>
  <c r="L119" i="5"/>
  <c r="G119" i="5"/>
  <c r="G109" i="5"/>
  <c r="L109" i="5"/>
  <c r="L113" i="5"/>
  <c r="L129" i="5"/>
  <c r="L107" i="5"/>
  <c r="G105" i="5"/>
  <c r="L105" i="5"/>
  <c r="G101" i="5"/>
  <c r="L101" i="5"/>
  <c r="J9" i="5"/>
  <c r="J11" i="5"/>
  <c r="J13" i="5"/>
  <c r="J15" i="5"/>
  <c r="J17" i="5"/>
  <c r="J19" i="5"/>
  <c r="J21" i="5"/>
  <c r="J23" i="5"/>
  <c r="J25" i="5"/>
  <c r="J27" i="5"/>
  <c r="J29" i="5"/>
  <c r="J31" i="5"/>
  <c r="J33" i="5"/>
  <c r="J35" i="5"/>
  <c r="J37" i="5"/>
  <c r="J39" i="5"/>
  <c r="J41" i="5"/>
  <c r="J43" i="5"/>
  <c r="J45" i="5"/>
  <c r="J47" i="5"/>
  <c r="J49" i="5"/>
  <c r="J51" i="5"/>
  <c r="J53" i="5"/>
  <c r="J55" i="5"/>
  <c r="J57" i="5"/>
  <c r="J59" i="5"/>
  <c r="J61" i="5"/>
  <c r="J63" i="5"/>
  <c r="J65" i="5"/>
  <c r="J67" i="5"/>
  <c r="J69" i="5"/>
  <c r="J71" i="5"/>
  <c r="J73" i="5"/>
  <c r="J75" i="5"/>
  <c r="J77" i="5"/>
  <c r="J79" i="5"/>
  <c r="J81" i="5"/>
  <c r="J83" i="5"/>
  <c r="J85" i="5"/>
  <c r="J87" i="5"/>
  <c r="J89" i="5"/>
  <c r="J91" i="5"/>
  <c r="J93" i="5"/>
  <c r="J95" i="5"/>
  <c r="J97" i="5"/>
  <c r="J99" i="5"/>
  <c r="I9" i="5"/>
  <c r="I11" i="5"/>
  <c r="I13" i="5"/>
  <c r="I15" i="5"/>
  <c r="I17" i="5"/>
  <c r="I19" i="5"/>
  <c r="I21" i="5"/>
  <c r="I23" i="5"/>
  <c r="I25" i="5"/>
  <c r="I27" i="5"/>
  <c r="I29" i="5"/>
  <c r="I31" i="5"/>
  <c r="I33" i="5"/>
  <c r="I35" i="5"/>
  <c r="I37" i="5"/>
  <c r="I39" i="5"/>
  <c r="I41" i="5"/>
  <c r="I43" i="5"/>
  <c r="I45" i="5"/>
  <c r="I47" i="5"/>
  <c r="I49" i="5"/>
  <c r="I51" i="5"/>
  <c r="I53" i="5"/>
  <c r="I55" i="5"/>
  <c r="I57" i="5"/>
  <c r="I59" i="5"/>
  <c r="I61" i="5"/>
  <c r="I63" i="5"/>
  <c r="I65" i="5"/>
  <c r="I67" i="5"/>
  <c r="I69" i="5"/>
  <c r="I71" i="5"/>
  <c r="I73" i="5"/>
  <c r="I75" i="5"/>
  <c r="I77" i="5"/>
  <c r="I79" i="5"/>
  <c r="I81" i="5"/>
  <c r="I83" i="5"/>
  <c r="I85" i="5"/>
  <c r="I87" i="5"/>
  <c r="I89" i="5"/>
  <c r="I91" i="5"/>
  <c r="I93" i="5"/>
  <c r="I95" i="5"/>
  <c r="I97" i="5"/>
  <c r="I99" i="5"/>
  <c r="J7" i="5"/>
  <c r="I7" i="5"/>
  <c r="G173" i="5" l="1"/>
  <c r="G155" i="5"/>
  <c r="G165" i="5"/>
  <c r="G153" i="5"/>
  <c r="G169" i="5"/>
  <c r="G159" i="5"/>
  <c r="G151" i="5"/>
  <c r="G171" i="5"/>
  <c r="F63" i="4"/>
  <c r="F62" i="4"/>
  <c r="F61" i="4"/>
  <c r="H61" i="4" s="1"/>
  <c r="F60" i="4"/>
  <c r="F59" i="4"/>
  <c r="F58" i="4"/>
  <c r="H58" i="4" s="1"/>
  <c r="F57" i="4"/>
  <c r="F56" i="4"/>
  <c r="F55" i="4"/>
  <c r="H55" i="4" s="1"/>
  <c r="F54" i="4"/>
  <c r="F53" i="4"/>
  <c r="F52" i="4"/>
  <c r="H52" i="4" s="1"/>
  <c r="F51" i="4"/>
  <c r="F50" i="4"/>
  <c r="G49" i="4"/>
  <c r="F49" i="4"/>
  <c r="H49" i="4" s="1"/>
  <c r="F48" i="4"/>
  <c r="F47" i="4"/>
  <c r="F46" i="4"/>
  <c r="H46" i="4" s="1"/>
  <c r="F45" i="4"/>
  <c r="F44" i="4"/>
  <c r="F43" i="4"/>
  <c r="H43" i="4" s="1"/>
  <c r="F42" i="4"/>
  <c r="F41" i="4"/>
  <c r="F40" i="4"/>
  <c r="H40" i="4" s="1"/>
  <c r="G61" i="4" l="1"/>
  <c r="I61" i="4"/>
  <c r="I49" i="4"/>
  <c r="G58" i="4"/>
  <c r="I58" i="4" s="1"/>
  <c r="G55" i="4"/>
  <c r="I55" i="4" s="1"/>
  <c r="G52" i="4"/>
  <c r="I52" i="4" s="1"/>
  <c r="G46" i="4"/>
  <c r="I46" i="4" s="1"/>
  <c r="G43" i="4"/>
  <c r="I43" i="4" s="1"/>
  <c r="G40" i="4"/>
  <c r="I40" i="4" s="1"/>
  <c r="E5" i="5"/>
  <c r="E100" i="5"/>
  <c r="E99" i="5"/>
  <c r="F99" i="5" s="1"/>
  <c r="E98" i="5"/>
  <c r="E97" i="5"/>
  <c r="F97" i="5" s="1"/>
  <c r="E96" i="5"/>
  <c r="E95" i="5"/>
  <c r="F95" i="5" s="1"/>
  <c r="E94" i="5"/>
  <c r="E93" i="5"/>
  <c r="F93" i="5" s="1"/>
  <c r="E92" i="5"/>
  <c r="E91" i="5"/>
  <c r="F91" i="5" s="1"/>
  <c r="E90" i="5"/>
  <c r="E89" i="5"/>
  <c r="F89" i="5" s="1"/>
  <c r="E88" i="5"/>
  <c r="E87" i="5"/>
  <c r="F87" i="5" s="1"/>
  <c r="E86" i="5"/>
  <c r="F85" i="5"/>
  <c r="L85" i="5" s="1"/>
  <c r="E85" i="5"/>
  <c r="E84" i="5"/>
  <c r="E83" i="5"/>
  <c r="F83" i="5" s="1"/>
  <c r="E82" i="5"/>
  <c r="E81" i="5"/>
  <c r="F81" i="5" s="1"/>
  <c r="E80" i="5"/>
  <c r="E79" i="5"/>
  <c r="F79" i="5" s="1"/>
  <c r="L79" i="5" s="1"/>
  <c r="E78" i="5"/>
  <c r="E77" i="5"/>
  <c r="F77" i="5" s="1"/>
  <c r="E76" i="5"/>
  <c r="E75" i="5"/>
  <c r="F75" i="5" s="1"/>
  <c r="E74" i="5"/>
  <c r="E73" i="5"/>
  <c r="F73" i="5" s="1"/>
  <c r="E72" i="5"/>
  <c r="E71" i="5"/>
  <c r="F71" i="5" s="1"/>
  <c r="E70" i="5"/>
  <c r="E69" i="5"/>
  <c r="F69" i="5" s="1"/>
  <c r="E68" i="5"/>
  <c r="E67" i="5"/>
  <c r="F67" i="5" s="1"/>
  <c r="E66" i="5"/>
  <c r="E65" i="5"/>
  <c r="F65" i="5" s="1"/>
  <c r="E64" i="5"/>
  <c r="E63" i="5"/>
  <c r="F63" i="5" s="1"/>
  <c r="E62" i="5"/>
  <c r="E61" i="5"/>
  <c r="F61" i="5" s="1"/>
  <c r="E60" i="5"/>
  <c r="E59" i="5"/>
  <c r="F59" i="5" s="1"/>
  <c r="L59" i="5" s="1"/>
  <c r="E58" i="5"/>
  <c r="E57" i="5"/>
  <c r="F57" i="5" s="1"/>
  <c r="E56" i="5"/>
  <c r="E55" i="5"/>
  <c r="F55" i="5" s="1"/>
  <c r="E54" i="5"/>
  <c r="F53" i="5"/>
  <c r="G53" i="5" s="1"/>
  <c r="E53" i="5"/>
  <c r="E52" i="5"/>
  <c r="E51" i="5"/>
  <c r="F51" i="5" s="1"/>
  <c r="E50" i="5"/>
  <c r="E49" i="5"/>
  <c r="F49" i="5" s="1"/>
  <c r="E48" i="5"/>
  <c r="E47" i="5"/>
  <c r="F47" i="5" s="1"/>
  <c r="L47" i="5" s="1"/>
  <c r="E46" i="5"/>
  <c r="E45" i="5"/>
  <c r="F45" i="5" s="1"/>
  <c r="L45" i="5" s="1"/>
  <c r="E44" i="5"/>
  <c r="E43" i="5"/>
  <c r="F43" i="5" s="1"/>
  <c r="L43" i="5" s="1"/>
  <c r="E42" i="5"/>
  <c r="E41" i="5"/>
  <c r="F41" i="5" s="1"/>
  <c r="E40" i="5"/>
  <c r="E39" i="5"/>
  <c r="F39" i="5" s="1"/>
  <c r="E38" i="5"/>
  <c r="E37" i="5"/>
  <c r="F37" i="5" s="1"/>
  <c r="E36" i="5"/>
  <c r="E35" i="5"/>
  <c r="F35" i="5" s="1"/>
  <c r="E34" i="5"/>
  <c r="F33" i="5"/>
  <c r="L33" i="5" s="1"/>
  <c r="E33" i="5"/>
  <c r="F27" i="5"/>
  <c r="L27" i="5" s="1"/>
  <c r="E27" i="5"/>
  <c r="E28" i="5"/>
  <c r="E29" i="5"/>
  <c r="F29" i="5" s="1"/>
  <c r="E30" i="5"/>
  <c r="E31" i="5"/>
  <c r="F31" i="5" s="1"/>
  <c r="E32" i="5"/>
  <c r="E26" i="5"/>
  <c r="E25" i="5"/>
  <c r="F25" i="5" s="1"/>
  <c r="E24" i="5"/>
  <c r="E23" i="5"/>
  <c r="F23" i="5" s="1"/>
  <c r="E22" i="5"/>
  <c r="E21" i="5"/>
  <c r="F21" i="5" s="1"/>
  <c r="E20" i="5"/>
  <c r="E19" i="5"/>
  <c r="F19" i="5" s="1"/>
  <c r="E18" i="5"/>
  <c r="F17" i="5"/>
  <c r="L17" i="5" s="1"/>
  <c r="E17" i="5"/>
  <c r="E16" i="5"/>
  <c r="E15" i="5"/>
  <c r="F15" i="5" s="1"/>
  <c r="E14" i="5"/>
  <c r="E13" i="5"/>
  <c r="F13" i="5" s="1"/>
  <c r="E12" i="5"/>
  <c r="E11" i="5"/>
  <c r="F11" i="5" s="1"/>
  <c r="E10" i="5"/>
  <c r="E9" i="5"/>
  <c r="F9" i="5" s="1"/>
  <c r="E8" i="5"/>
  <c r="E7" i="5"/>
  <c r="F7" i="5" s="1"/>
  <c r="E6" i="5"/>
  <c r="F5" i="5" s="1"/>
  <c r="L5" i="5" s="1"/>
  <c r="L7" i="5" l="1"/>
  <c r="G7" i="5"/>
  <c r="L23" i="5"/>
  <c r="G23" i="5"/>
  <c r="G31" i="5"/>
  <c r="L31" i="5"/>
  <c r="G29" i="5"/>
  <c r="L29" i="5"/>
  <c r="G27" i="5"/>
  <c r="L99" i="5"/>
  <c r="G99" i="5"/>
  <c r="L97" i="5"/>
  <c r="G97" i="5"/>
  <c r="L95" i="5"/>
  <c r="G95" i="5"/>
  <c r="L93" i="5"/>
  <c r="G93" i="5"/>
  <c r="L91" i="5"/>
  <c r="G91" i="5"/>
  <c r="L89" i="5"/>
  <c r="G89" i="5"/>
  <c r="L87" i="5"/>
  <c r="G87" i="5"/>
  <c r="G85" i="5"/>
  <c r="L83" i="5"/>
  <c r="G83" i="5"/>
  <c r="G81" i="5"/>
  <c r="L81" i="5"/>
  <c r="G79" i="5"/>
  <c r="L77" i="5"/>
  <c r="G77" i="5"/>
  <c r="L75" i="5"/>
  <c r="G75" i="5"/>
  <c r="L73" i="5"/>
  <c r="G73" i="5"/>
  <c r="L71" i="5"/>
  <c r="G71" i="5"/>
  <c r="G69" i="5"/>
  <c r="L69" i="5"/>
  <c r="L67" i="5"/>
  <c r="G67" i="5"/>
  <c r="L65" i="5"/>
  <c r="G65" i="5"/>
  <c r="L63" i="5"/>
  <c r="G63" i="5"/>
  <c r="L61" i="5"/>
  <c r="G61" i="5"/>
  <c r="G59" i="5"/>
  <c r="L57" i="5"/>
  <c r="G57" i="5"/>
  <c r="L55" i="5"/>
  <c r="G55" i="5"/>
  <c r="L53" i="5"/>
  <c r="L51" i="5"/>
  <c r="G51" i="5"/>
  <c r="L49" i="5"/>
  <c r="G49" i="5"/>
  <c r="G47" i="5"/>
  <c r="G45" i="5"/>
  <c r="G43" i="5"/>
  <c r="L41" i="5"/>
  <c r="G41" i="5"/>
  <c r="L39" i="5"/>
  <c r="G39" i="5"/>
  <c r="L37" i="5"/>
  <c r="G37" i="5"/>
  <c r="L35" i="5"/>
  <c r="G35" i="5"/>
  <c r="G33" i="5"/>
  <c r="G15" i="5"/>
  <c r="L15" i="5"/>
  <c r="L9" i="5"/>
  <c r="G9" i="5"/>
  <c r="G5" i="5"/>
  <c r="L11" i="5"/>
  <c r="G11" i="5"/>
  <c r="L19" i="5"/>
  <c r="G19" i="5"/>
  <c r="G13" i="5"/>
  <c r="L13" i="5"/>
  <c r="L25" i="5"/>
  <c r="G25" i="5"/>
  <c r="L21" i="5"/>
  <c r="G21" i="5"/>
  <c r="G17" i="5"/>
  <c r="F5" i="4" l="1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" i="4"/>
  <c r="G31" i="4" l="1"/>
  <c r="H31" i="4"/>
  <c r="G19" i="4"/>
  <c r="H19" i="4"/>
  <c r="I19" i="4" s="1"/>
  <c r="H22" i="4"/>
  <c r="G22" i="4"/>
  <c r="H28" i="4"/>
  <c r="G28" i="4"/>
  <c r="G34" i="4"/>
  <c r="H34" i="4"/>
  <c r="G37" i="4"/>
  <c r="H37" i="4"/>
  <c r="I37" i="4" s="1"/>
  <c r="H25" i="4"/>
  <c r="G25" i="4"/>
  <c r="H16" i="4"/>
  <c r="G16" i="4"/>
  <c r="H13" i="4"/>
  <c r="G13" i="4"/>
  <c r="G10" i="4"/>
  <c r="H10" i="4"/>
  <c r="G7" i="4"/>
  <c r="H7" i="4"/>
  <c r="I7" i="4" l="1"/>
  <c r="I22" i="4"/>
  <c r="I31" i="4"/>
  <c r="I28" i="4"/>
  <c r="I25" i="4"/>
  <c r="I34" i="4"/>
  <c r="I16" i="4"/>
  <c r="I13" i="4"/>
  <c r="I10" i="4"/>
  <c r="G4" i="4"/>
  <c r="H4" i="4"/>
  <c r="I4" i="4" l="1"/>
</calcChain>
</file>

<file path=xl/sharedStrings.xml><?xml version="1.0" encoding="utf-8"?>
<sst xmlns="http://schemas.openxmlformats.org/spreadsheetml/2006/main" count="24" uniqueCount="21">
  <si>
    <t>Garantía</t>
  </si>
  <si>
    <t>Máximo</t>
  </si>
  <si>
    <t>Mínimo</t>
  </si>
  <si>
    <t>Promedio</t>
  </si>
  <si>
    <t>ME N°</t>
  </si>
  <si>
    <t>CV</t>
  </si>
  <si>
    <t>Densidad</t>
  </si>
  <si>
    <t>Resultado             % p/v</t>
  </si>
  <si>
    <t>Responsable</t>
  </si>
  <si>
    <t>Fecha del ensayo</t>
  </si>
  <si>
    <t>Peso (g)</t>
  </si>
  <si>
    <t>Conc. HCl   (N)</t>
  </si>
  <si>
    <t>ml de HCl Consumidos</t>
  </si>
  <si>
    <t>Método</t>
  </si>
  <si>
    <t>Masa de Na2CO3 (g)</t>
  </si>
  <si>
    <t>ml HCl Consumidos</t>
  </si>
  <si>
    <t>Conc. HCl Normal (N)</t>
  </si>
  <si>
    <t>Desviación</t>
  </si>
  <si>
    <t>Fecha</t>
  </si>
  <si>
    <t>N°</t>
  </si>
  <si>
    <t xml:space="preserve">Resultado             % p/p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</si>
</sst>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 * #,##0.00_ ;_ * \-#,##0.00_ ;_ * &quot;-&quot;??_ ;_ @_ "/>
    <numFmt numFmtId="165" formatCode="0.000"/>
    <numFmt numFmtId="166" formatCode="0.0000"/>
    <numFmt numFmtId="167" formatCode="0.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3"/>
      <name val="Cambria"/>
      <family val="2"/>
      <scheme val="major"/>
    </font>
    <font>
      <sz val="10"/>
      <name val="Arial"/>
      <family val="2"/>
    </font>
    <font>
      <b/>
      <sz val="18"/>
      <color theme="3"/>
      <name val="Cambria"/>
      <family val="2"/>
      <scheme val="major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name val="Calibri"/>
      <family val="2"/>
      <scheme val="minor"/>
    </font>
  </fonts>
  <fills count="4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3">
    <xf numFmtId="0" fontId="0" fillId="0" borderId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4" applyNumberFormat="0" applyAlignment="0" applyProtection="0"/>
    <xf numFmtId="0" fontId="9" fillId="6" borderId="5" applyNumberFormat="0" applyAlignment="0" applyProtection="0"/>
    <xf numFmtId="0" fontId="10" fillId="6" borderId="4" applyNumberFormat="0" applyAlignment="0" applyProtection="0"/>
    <xf numFmtId="0" fontId="11" fillId="0" borderId="6" applyNumberFormat="0" applyFill="0" applyAlignment="0" applyProtection="0"/>
    <xf numFmtId="0" fontId="12" fillId="7" borderId="7" applyNumberFormat="0" applyAlignment="0" applyProtection="0"/>
    <xf numFmtId="0" fontId="13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6" fillId="32" borderId="0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/>
    <xf numFmtId="0" fontId="18" fillId="0" borderId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/>
  </cellStyleXfs>
  <cellXfs count="68">
    <xf numFmtId="0" fontId="0" fillId="0" borderId="0" xfId="0"/>
    <xf numFmtId="0" fontId="15" fillId="0" borderId="0" xfId="0" applyFont="1" applyAlignment="1">
      <alignment horizontal="center"/>
    </xf>
    <xf numFmtId="0" fontId="24" fillId="34" borderId="10" xfId="0" applyFont="1" applyFill="1" applyBorder="1" applyAlignment="1" applyProtection="1">
      <alignment horizontal="center" vertical="center"/>
      <protection locked="0"/>
    </xf>
    <xf numFmtId="2" fontId="24" fillId="34" borderId="10" xfId="0" applyNumberFormat="1" applyFont="1" applyFill="1" applyBorder="1" applyAlignment="1">
      <alignment horizontal="center" vertical="center"/>
    </xf>
    <xf numFmtId="165" fontId="24" fillId="34" borderId="10" xfId="0" applyNumberFormat="1" applyFont="1" applyFill="1" applyBorder="1" applyAlignment="1" applyProtection="1">
      <alignment horizontal="center" vertical="center"/>
      <protection locked="0"/>
    </xf>
    <xf numFmtId="166" fontId="23" fillId="34" borderId="10" xfId="0" applyNumberFormat="1" applyFont="1" applyFill="1" applyBorder="1" applyAlignment="1" applyProtection="1">
      <alignment horizontal="center"/>
      <protection locked="0"/>
    </xf>
    <xf numFmtId="0" fontId="23" fillId="35" borderId="13" xfId="0" applyFont="1" applyFill="1" applyBorder="1" applyAlignment="1" applyProtection="1">
      <alignment horizontal="center" vertical="center"/>
      <protection locked="0"/>
    </xf>
    <xf numFmtId="0" fontId="23" fillId="33" borderId="10" xfId="0" applyFont="1" applyFill="1" applyBorder="1" applyAlignment="1" applyProtection="1">
      <alignment horizontal="center" vertical="center"/>
      <protection locked="0"/>
    </xf>
    <xf numFmtId="166" fontId="15" fillId="37" borderId="12" xfId="0" applyNumberFormat="1" applyFont="1" applyFill="1" applyBorder="1" applyAlignment="1">
      <alignment horizontal="center" vertical="center" wrapText="1"/>
    </xf>
    <xf numFmtId="166" fontId="0" fillId="34" borderId="10" xfId="0" applyNumberFormat="1" applyFill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6" fontId="15" fillId="0" borderId="0" xfId="0" applyNumberFormat="1" applyFont="1" applyAlignment="1">
      <alignment horizontal="center" vertical="center"/>
    </xf>
    <xf numFmtId="166" fontId="15" fillId="37" borderId="12" xfId="0" applyNumberFormat="1" applyFont="1" applyFill="1" applyBorder="1" applyAlignment="1" applyProtection="1">
      <alignment horizontal="center" vertical="center" wrapText="1"/>
      <protection locked="0"/>
    </xf>
    <xf numFmtId="166" fontId="0" fillId="34" borderId="10" xfId="0" applyNumberForma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15" fillId="37" borderId="12" xfId="0" applyFont="1" applyFill="1" applyBorder="1" applyAlignment="1" applyProtection="1">
      <alignment horizontal="center" vertical="center" wrapText="1"/>
      <protection locked="0"/>
    </xf>
    <xf numFmtId="167" fontId="15" fillId="37" borderId="12" xfId="0" applyNumberFormat="1" applyFont="1" applyFill="1" applyBorder="1" applyAlignment="1" applyProtection="1">
      <alignment horizontal="center" vertical="center" wrapText="1"/>
      <protection locked="0"/>
    </xf>
    <xf numFmtId="167" fontId="0" fillId="34" borderId="10" xfId="0" applyNumberFormat="1" applyFill="1" applyBorder="1" applyAlignment="1" applyProtection="1">
      <alignment horizontal="center" vertical="center"/>
      <protection locked="0"/>
    </xf>
    <xf numFmtId="166" fontId="0" fillId="0" borderId="0" xfId="0" applyNumberFormat="1" applyAlignment="1" applyProtection="1">
      <alignment horizontal="center"/>
      <protection locked="0"/>
    </xf>
    <xf numFmtId="167" fontId="0" fillId="0" borderId="0" xfId="0" applyNumberFormat="1" applyAlignment="1" applyProtection="1">
      <alignment horizontal="center"/>
      <protection locked="0"/>
    </xf>
    <xf numFmtId="2" fontId="15" fillId="37" borderId="12" xfId="0" applyNumberFormat="1" applyFont="1" applyFill="1" applyBorder="1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166" fontId="23" fillId="37" borderId="10" xfId="0" applyNumberFormat="1" applyFont="1" applyFill="1" applyBorder="1" applyAlignment="1" applyProtection="1">
      <alignment horizontal="center" vertical="center" wrapText="1"/>
      <protection locked="0"/>
    </xf>
    <xf numFmtId="165" fontId="23" fillId="37" borderId="10" xfId="0" applyNumberFormat="1" applyFont="1" applyFill="1" applyBorder="1" applyAlignment="1" applyProtection="1">
      <alignment horizontal="center" vertical="center" wrapText="1"/>
      <protection locked="0"/>
    </xf>
    <xf numFmtId="0" fontId="23" fillId="37" borderId="10" xfId="0" applyFont="1" applyFill="1" applyBorder="1" applyAlignment="1" applyProtection="1">
      <alignment horizontal="center" vertical="center" wrapText="1"/>
      <protection locked="0"/>
    </xf>
    <xf numFmtId="0" fontId="23" fillId="37" borderId="10" xfId="0" applyFont="1" applyFill="1" applyBorder="1" applyAlignment="1">
      <alignment horizontal="center" vertical="center" wrapText="1"/>
    </xf>
    <xf numFmtId="2" fontId="23" fillId="41" borderId="10" xfId="0" applyNumberFormat="1" applyFont="1" applyFill="1" applyBorder="1" applyAlignment="1" applyProtection="1">
      <alignment horizontal="center" vertical="center" wrapText="1"/>
      <protection locked="0"/>
    </xf>
    <xf numFmtId="2" fontId="23" fillId="36" borderId="10" xfId="0" applyNumberFormat="1" applyFont="1" applyFill="1" applyBorder="1" applyAlignment="1">
      <alignment horizontal="center" vertical="center" wrapText="1"/>
    </xf>
    <xf numFmtId="2" fontId="21" fillId="41" borderId="10" xfId="0" applyNumberFormat="1" applyFont="1" applyFill="1" applyBorder="1" applyAlignment="1" applyProtection="1">
      <alignment horizontal="center" vertical="center" wrapText="1"/>
      <protection locked="0"/>
    </xf>
    <xf numFmtId="2" fontId="23" fillId="39" borderId="10" xfId="0" applyNumberFormat="1" applyFont="1" applyFill="1" applyBorder="1" applyAlignment="1" applyProtection="1">
      <alignment horizontal="center" vertical="center" wrapText="1"/>
      <protection locked="0"/>
    </xf>
    <xf numFmtId="0" fontId="23" fillId="39" borderId="10" xfId="0" applyFont="1" applyFill="1" applyBorder="1" applyAlignment="1">
      <alignment horizontal="center" vertical="center" wrapText="1"/>
    </xf>
    <xf numFmtId="2" fontId="23" fillId="42" borderId="10" xfId="0" applyNumberFormat="1" applyFont="1" applyFill="1" applyBorder="1" applyAlignment="1" applyProtection="1">
      <alignment horizontal="center" vertical="center" wrapText="1"/>
      <protection locked="0"/>
    </xf>
    <xf numFmtId="14" fontId="23" fillId="42" borderId="10" xfId="0" applyNumberFormat="1" applyFont="1" applyFill="1" applyBorder="1" applyAlignment="1" applyProtection="1">
      <alignment horizontal="center" vertical="center" wrapText="1"/>
      <protection locked="0"/>
    </xf>
    <xf numFmtId="14" fontId="24" fillId="43" borderId="10" xfId="0" applyNumberFormat="1" applyFont="1" applyFill="1" applyBorder="1" applyAlignment="1" applyProtection="1">
      <alignment vertical="center" wrapText="1"/>
      <protection locked="0"/>
    </xf>
    <xf numFmtId="0" fontId="22" fillId="0" borderId="0" xfId="0" applyFont="1" applyAlignment="1" applyProtection="1">
      <alignment vertical="center"/>
      <protection locked="0"/>
    </xf>
    <xf numFmtId="0" fontId="23" fillId="0" borderId="0" xfId="0" applyFont="1" applyAlignment="1">
      <alignment vertical="center"/>
    </xf>
    <xf numFmtId="166" fontId="23" fillId="0" borderId="0" xfId="0" applyNumberFormat="1" applyFont="1" applyAlignment="1" applyProtection="1">
      <alignment horizontal="center" vertical="center"/>
      <protection locked="0"/>
    </xf>
    <xf numFmtId="167" fontId="23" fillId="0" borderId="0" xfId="0" applyNumberFormat="1" applyFont="1" applyAlignment="1" applyProtection="1">
      <alignment horizontal="center" vertical="center"/>
      <protection locked="0"/>
    </xf>
    <xf numFmtId="166" fontId="23" fillId="0" borderId="0" xfId="0" applyNumberFormat="1" applyFont="1" applyAlignment="1">
      <alignment horizontal="center" vertical="center"/>
    </xf>
    <xf numFmtId="166" fontId="24" fillId="0" borderId="0" xfId="0" applyNumberFormat="1" applyFont="1" applyAlignment="1">
      <alignment horizontal="center" vertical="center"/>
    </xf>
    <xf numFmtId="2" fontId="23" fillId="0" borderId="0" xfId="0" applyNumberFormat="1" applyFont="1" applyAlignment="1">
      <alignment horizontal="center" vertical="center"/>
    </xf>
    <xf numFmtId="0" fontId="25" fillId="0" borderId="0" xfId="0" applyFont="1" applyAlignment="1" applyProtection="1">
      <alignment vertical="center"/>
      <protection locked="0"/>
    </xf>
    <xf numFmtId="0" fontId="25" fillId="0" borderId="0" xfId="0" applyFont="1" applyAlignment="1">
      <alignment vertical="center"/>
    </xf>
    <xf numFmtId="2" fontId="25" fillId="0" borderId="0" xfId="0" applyNumberFormat="1" applyFont="1" applyAlignment="1">
      <alignment vertical="center"/>
    </xf>
    <xf numFmtId="166" fontId="23" fillId="34" borderId="14" xfId="0" applyNumberFormat="1" applyFont="1" applyFill="1" applyBorder="1" applyAlignment="1" applyProtection="1">
      <alignment horizontal="center" vertical="center"/>
      <protection locked="0"/>
    </xf>
    <xf numFmtId="0" fontId="26" fillId="45" borderId="11" xfId="0" applyFont="1" applyFill="1" applyBorder="1" applyAlignment="1" applyProtection="1">
      <alignment horizontal="center" vertical="center" wrapText="1"/>
      <protection locked="0"/>
    </xf>
    <xf numFmtId="0" fontId="26" fillId="45" borderId="13" xfId="0" applyFont="1" applyFill="1" applyBorder="1" applyAlignment="1" applyProtection="1">
      <alignment horizontal="center" vertical="center" wrapText="1"/>
      <protection locked="0"/>
    </xf>
    <xf numFmtId="0" fontId="26" fillId="45" borderId="12" xfId="0" applyFont="1" applyFill="1" applyBorder="1" applyAlignment="1" applyProtection="1">
      <alignment horizontal="center" vertical="center" wrapText="1"/>
      <protection locked="0"/>
    </xf>
    <xf numFmtId="0" fontId="0" fillId="44" borderId="10" xfId="0" applyFill="1" applyBorder="1" applyAlignment="1" applyProtection="1">
      <alignment horizontal="center" vertical="center" wrapText="1"/>
      <protection locked="0"/>
    </xf>
    <xf numFmtId="166" fontId="15" fillId="46" borderId="10" xfId="0" applyNumberFormat="1" applyFont="1" applyFill="1" applyBorder="1" applyAlignment="1">
      <alignment horizontal="center" vertical="center"/>
    </xf>
    <xf numFmtId="166" fontId="0" fillId="34" borderId="10" xfId="0" applyNumberFormat="1" applyFill="1" applyBorder="1" applyAlignment="1">
      <alignment horizontal="center" vertical="center"/>
    </xf>
    <xf numFmtId="2" fontId="0" fillId="34" borderId="10" xfId="0" applyNumberFormat="1" applyFill="1" applyBorder="1" applyAlignment="1">
      <alignment horizontal="center" vertical="center"/>
    </xf>
    <xf numFmtId="14" fontId="0" fillId="44" borderId="10" xfId="0" applyNumberFormat="1" applyFill="1" applyBorder="1" applyAlignment="1" applyProtection="1">
      <alignment horizontal="center" vertical="center"/>
      <protection locked="0"/>
    </xf>
    <xf numFmtId="0" fontId="0" fillId="44" borderId="10" xfId="0" applyFill="1" applyBorder="1" applyAlignment="1" applyProtection="1">
      <alignment horizontal="center" vertical="center"/>
      <protection locked="0"/>
    </xf>
    <xf numFmtId="0" fontId="24" fillId="43" borderId="11" xfId="0" applyFont="1" applyFill="1" applyBorder="1" applyAlignment="1" applyProtection="1">
      <alignment horizontal="center" vertical="center" wrapText="1"/>
      <protection locked="0"/>
    </xf>
    <xf numFmtId="0" fontId="24" fillId="43" borderId="12" xfId="0" applyFont="1" applyFill="1" applyBorder="1" applyAlignment="1" applyProtection="1">
      <alignment horizontal="center" vertical="center" wrapText="1"/>
      <protection locked="0"/>
    </xf>
    <xf numFmtId="0" fontId="24" fillId="0" borderId="0" xfId="0" applyFont="1" applyAlignment="1">
      <alignment horizontal="left"/>
    </xf>
    <xf numFmtId="166" fontId="23" fillId="34" borderId="11" xfId="0" applyNumberFormat="1" applyFont="1" applyFill="1" applyBorder="1" applyAlignment="1">
      <alignment horizontal="center" vertical="center"/>
    </xf>
    <xf numFmtId="166" fontId="23" fillId="34" borderId="12" xfId="0" applyNumberFormat="1" applyFont="1" applyFill="1" applyBorder="1" applyAlignment="1">
      <alignment horizontal="center" vertical="center"/>
    </xf>
    <xf numFmtId="2" fontId="21" fillId="40" borderId="11" xfId="0" applyNumberFormat="1" applyFont="1" applyFill="1" applyBorder="1" applyAlignment="1" applyProtection="1">
      <alignment horizontal="center" vertical="center"/>
      <protection locked="0"/>
    </xf>
    <xf numFmtId="2" fontId="21" fillId="40" borderId="12" xfId="0" applyNumberFormat="1" applyFont="1" applyFill="1" applyBorder="1" applyAlignment="1" applyProtection="1">
      <alignment horizontal="center" vertical="center"/>
      <protection locked="0"/>
    </xf>
    <xf numFmtId="2" fontId="24" fillId="38" borderId="11" xfId="0" applyNumberFormat="1" applyFont="1" applyFill="1" applyBorder="1" applyAlignment="1">
      <alignment horizontal="center" vertical="center"/>
    </xf>
    <xf numFmtId="2" fontId="24" fillId="38" borderId="12" xfId="0" applyNumberFormat="1" applyFont="1" applyFill="1" applyBorder="1" applyAlignment="1">
      <alignment horizontal="center" vertical="center"/>
    </xf>
    <xf numFmtId="0" fontId="23" fillId="34" borderId="11" xfId="0" applyFont="1" applyFill="1" applyBorder="1" applyAlignment="1" applyProtection="1">
      <alignment horizontal="center" vertical="center"/>
      <protection locked="0"/>
    </xf>
    <xf numFmtId="0" fontId="23" fillId="34" borderId="12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2" fontId="23" fillId="34" borderId="11" xfId="0" applyNumberFormat="1" applyFont="1" applyFill="1" applyBorder="1" applyAlignment="1">
      <alignment horizontal="center" vertical="center"/>
    </xf>
    <xf numFmtId="2" fontId="23" fillId="34" borderId="12" xfId="0" applyNumberFormat="1" applyFont="1" applyFill="1" applyBorder="1" applyAlignment="1">
      <alignment horizontal="center" vertical="center"/>
    </xf>
  </cellXfs>
  <cellStyles count="63">
    <cellStyle name="20% - Énfasis1" xfId="18" builtinId="30" customBuiltin="1"/>
    <cellStyle name="20% - Énfasis2" xfId="22" builtinId="34" customBuiltin="1"/>
    <cellStyle name="20% - Énfasis3" xfId="26" builtinId="38" customBuiltin="1"/>
    <cellStyle name="20% - Énfasis4" xfId="30" builtinId="42" customBuiltin="1"/>
    <cellStyle name="20% - Énfasis5" xfId="34" builtinId="46" customBuiltin="1"/>
    <cellStyle name="20% - Énfasis6" xfId="38" builtinId="50" customBuiltin="1"/>
    <cellStyle name="40% - Énfasis1" xfId="19" builtinId="31" customBuiltin="1"/>
    <cellStyle name="40% - Énfasis2" xfId="23" builtinId="35" customBuiltin="1"/>
    <cellStyle name="40% - Énfasis3" xfId="27" builtinId="39" customBuiltin="1"/>
    <cellStyle name="40% - Énfasis4" xfId="31" builtinId="43" customBuiltin="1"/>
    <cellStyle name="40% - Énfasis5" xfId="35" builtinId="47" customBuiltin="1"/>
    <cellStyle name="40% - Énfasis6" xfId="39" builtinId="51" customBuiltin="1"/>
    <cellStyle name="60% - Énfasis1" xfId="20" builtinId="32" customBuiltin="1"/>
    <cellStyle name="60% - Énfasis2" xfId="24" builtinId="36" customBuiltin="1"/>
    <cellStyle name="60% - Énfasis3" xfId="28" builtinId="40" customBuiltin="1"/>
    <cellStyle name="60% - Énfasis4" xfId="32" builtinId="44" customBuiltin="1"/>
    <cellStyle name="60% - Énfasis5" xfId="36" builtinId="48" customBuiltin="1"/>
    <cellStyle name="60% - Énfasis6" xfId="40" builtinId="52" customBuiltin="1"/>
    <cellStyle name="Bueno" xfId="5" builtinId="26" customBuiltin="1"/>
    <cellStyle name="Cálculo" xfId="10" builtinId="22" customBuiltin="1"/>
    <cellStyle name="Celda de comprobación" xfId="12" builtinId="23" customBuiltin="1"/>
    <cellStyle name="Celda vinculada" xfId="11" builtinId="24" customBuiltin="1"/>
    <cellStyle name="Encabezado 1" xfId="1" builtinId="16" customBuiltin="1"/>
    <cellStyle name="Encabezado 4" xfId="4" builtinId="19" customBuiltin="1"/>
    <cellStyle name="Énfasis1" xfId="17" builtinId="29" customBuiltin="1"/>
    <cellStyle name="Énfasis2" xfId="21" builtinId="33" customBuiltin="1"/>
    <cellStyle name="Énfasis3" xfId="25" builtinId="37" customBuiltin="1"/>
    <cellStyle name="Énfasis4" xfId="29" builtinId="41" customBuiltin="1"/>
    <cellStyle name="Énfasis5" xfId="33" builtinId="45" customBuiltin="1"/>
    <cellStyle name="Énfasis6" xfId="37" builtinId="49" customBuiltin="1"/>
    <cellStyle name="Entrada" xfId="8" builtinId="20" customBuiltin="1"/>
    <cellStyle name="Incorrecto" xfId="6" builtinId="27" customBuiltin="1"/>
    <cellStyle name="Millares 16" xfId="60" xr:uid="{00000000-0005-0000-0000-000020000000}"/>
    <cellStyle name="Millares 17" xfId="59" xr:uid="{00000000-0005-0000-0000-000021000000}"/>
    <cellStyle name="Neutral" xfId="7" builtinId="28" customBuiltin="1"/>
    <cellStyle name="Normal" xfId="0" builtinId="0"/>
    <cellStyle name="Normal 2" xfId="48" xr:uid="{00000000-0005-0000-0000-000024000000}"/>
    <cellStyle name="Normal 3" xfId="49" xr:uid="{00000000-0005-0000-0000-000025000000}"/>
    <cellStyle name="Normal 4" xfId="62" xr:uid="{00000000-0005-0000-0000-000026000000}"/>
    <cellStyle name="Notas" xfId="14" builtinId="10" customBuiltin="1"/>
    <cellStyle name="Salida" xfId="9" builtinId="21" customBuiltin="1"/>
    <cellStyle name="Texto de advertencia" xfId="13" builtinId="11" customBuiltin="1"/>
    <cellStyle name="Texto explicativo" xfId="15" builtinId="53" customBuiltin="1"/>
    <cellStyle name="Título" xfId="61" builtinId="15" customBuiltin="1"/>
    <cellStyle name="Título 10" xfId="51" xr:uid="{00000000-0005-0000-0000-00002C000000}"/>
    <cellStyle name="Título 11" xfId="42" xr:uid="{00000000-0005-0000-0000-00002D000000}"/>
    <cellStyle name="Título 12" xfId="55" xr:uid="{00000000-0005-0000-0000-00002E000000}"/>
    <cellStyle name="Título 13" xfId="53" xr:uid="{00000000-0005-0000-0000-00002F000000}"/>
    <cellStyle name="Título 14" xfId="43" xr:uid="{00000000-0005-0000-0000-000030000000}"/>
    <cellStyle name="Título 15" xfId="57" xr:uid="{00000000-0005-0000-0000-000031000000}"/>
    <cellStyle name="Título 16" xfId="46" xr:uid="{00000000-0005-0000-0000-000032000000}"/>
    <cellStyle name="Título 17" xfId="52" xr:uid="{00000000-0005-0000-0000-000033000000}"/>
    <cellStyle name="Título 18" xfId="58" xr:uid="{00000000-0005-0000-0000-000034000000}"/>
    <cellStyle name="Título 19" xfId="56" xr:uid="{00000000-0005-0000-0000-000035000000}"/>
    <cellStyle name="Título 2" xfId="2" builtinId="17" customBuiltin="1"/>
    <cellStyle name="Título 3" xfId="3" builtinId="18" customBuiltin="1"/>
    <cellStyle name="Título 4" xfId="41" xr:uid="{00000000-0005-0000-0000-000038000000}"/>
    <cellStyle name="Título 5" xfId="45" xr:uid="{00000000-0005-0000-0000-000039000000}"/>
    <cellStyle name="Título 6" xfId="44" xr:uid="{00000000-0005-0000-0000-00003A000000}"/>
    <cellStyle name="Título 7" xfId="47" xr:uid="{00000000-0005-0000-0000-00003B000000}"/>
    <cellStyle name="Título 8" xfId="50" xr:uid="{00000000-0005-0000-0000-00003C000000}"/>
    <cellStyle name="Título 9" xfId="54" xr:uid="{00000000-0005-0000-0000-00003D000000}"/>
    <cellStyle name="Total" xfId="16" builtinId="25" customBuiltin="1"/>
  </cellStyles>
  <dxfs count="0"/>
  <tableStyles count="0" defaultTableStyle="TableStyleMedium9" defaultPivotStyle="PivotStyleLight16"/>
  <colors>
    <mruColors>
      <color rgb="FFFFFF99"/>
      <color rgb="FFFFFFCC"/>
      <color rgb="FFFAD4F0"/>
      <color rgb="FFE345B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0</xdr:row>
      <xdr:rowOff>200026</xdr:rowOff>
    </xdr:from>
    <xdr:to>
      <xdr:col>7</xdr:col>
      <xdr:colOff>600076</xdr:colOff>
      <xdr:row>1</xdr:row>
      <xdr:rowOff>306702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889DFE2-02C1-988D-A983-FC7368BD2C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00026"/>
          <a:ext cx="5400676" cy="34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74"/>
  <sheetViews>
    <sheetView view="pageLayout" zoomScaleNormal="100" workbookViewId="0">
      <selection activeCell="N5" sqref="N5:N6"/>
    </sheetView>
  </sheetViews>
  <sheetFormatPr baseColWidth="10" defaultRowHeight="15" x14ac:dyDescent="0.25"/>
  <cols>
    <col min="3" max="3" width="13.28515625" customWidth="1"/>
    <col min="7" max="7" width="9.140625" customWidth="1"/>
    <col min="14" max="14" width="14.140625" customWidth="1"/>
  </cols>
  <sheetData>
    <row r="1" spans="1:15" x14ac:dyDescent="0.25">
      <c r="A1" s="65"/>
      <c r="B1" s="65"/>
      <c r="C1" s="65"/>
      <c r="D1" s="35"/>
      <c r="E1" s="35"/>
      <c r="F1" s="35"/>
      <c r="G1" s="35"/>
      <c r="H1" s="35"/>
      <c r="I1" s="35"/>
      <c r="J1" s="35"/>
      <c r="K1" s="35"/>
      <c r="L1" s="35"/>
      <c r="M1" s="34"/>
      <c r="N1" s="56"/>
      <c r="O1" s="56"/>
    </row>
    <row r="2" spans="1:15" x14ac:dyDescent="0.25">
      <c r="A2" s="65"/>
      <c r="B2" s="65"/>
      <c r="C2" s="65"/>
      <c r="D2" s="35"/>
      <c r="E2" s="35"/>
      <c r="F2" s="35"/>
      <c r="G2" s="35"/>
      <c r="H2" s="35"/>
      <c r="I2" s="35"/>
      <c r="J2" s="35"/>
      <c r="K2" s="35"/>
      <c r="L2" s="35"/>
      <c r="M2" s="34"/>
      <c r="N2" s="56"/>
      <c r="O2" s="56"/>
    </row>
    <row r="3" spans="1:15" ht="7.5" customHeight="1" x14ac:dyDescent="0.25"/>
    <row r="4" spans="1:15" ht="45" x14ac:dyDescent="0.25">
      <c r="A4" s="6" t="s">
        <v>4</v>
      </c>
      <c r="B4" s="22" t="s">
        <v>10</v>
      </c>
      <c r="C4" s="23" t="s">
        <v>12</v>
      </c>
      <c r="D4" s="24" t="s">
        <v>11</v>
      </c>
      <c r="E4" s="25" t="s">
        <v>20</v>
      </c>
      <c r="F4" s="26" t="s">
        <v>3</v>
      </c>
      <c r="G4" s="27" t="s">
        <v>5</v>
      </c>
      <c r="H4" s="28" t="s">
        <v>0</v>
      </c>
      <c r="I4" s="27" t="s">
        <v>2</v>
      </c>
      <c r="J4" s="27" t="s">
        <v>1</v>
      </c>
      <c r="K4" s="29" t="s">
        <v>6</v>
      </c>
      <c r="L4" s="30" t="s">
        <v>7</v>
      </c>
      <c r="M4" s="31" t="s">
        <v>13</v>
      </c>
      <c r="N4" s="31" t="s">
        <v>8</v>
      </c>
      <c r="O4" s="32" t="s">
        <v>9</v>
      </c>
    </row>
    <row r="5" spans="1:15" x14ac:dyDescent="0.25">
      <c r="A5" s="7"/>
      <c r="B5" s="5">
        <v>3</v>
      </c>
      <c r="C5" s="4">
        <v>1.0369999999999999</v>
      </c>
      <c r="D5" s="2">
        <v>0.1963</v>
      </c>
      <c r="E5" s="3">
        <f>ROUND((C5*D5*14.007*100)/(B5*1000),3)/0.1*100</f>
        <v>95</v>
      </c>
      <c r="F5" s="59">
        <f>AVERAGE(E5:E6)</f>
        <v>95</v>
      </c>
      <c r="G5" s="61">
        <f>(STDEV(E5:E6)/F5)*100</f>
        <v>0</v>
      </c>
      <c r="H5" s="59"/>
      <c r="I5" s="61"/>
      <c r="J5" s="61"/>
      <c r="K5" s="63">
        <v>1</v>
      </c>
      <c r="L5" s="66">
        <f>F5*K5</f>
        <v>95</v>
      </c>
      <c r="M5" s="54"/>
      <c r="N5" s="54"/>
      <c r="O5" s="33"/>
    </row>
    <row r="6" spans="1:15" x14ac:dyDescent="0.25">
      <c r="A6" s="7"/>
      <c r="B6" s="5">
        <v>3</v>
      </c>
      <c r="C6" s="4">
        <v>1.0369999999999999</v>
      </c>
      <c r="D6" s="2">
        <v>0.1963</v>
      </c>
      <c r="E6" s="3">
        <f>ROUND((C6*D6*14.007*100)/(B6*1000),3)/0.1*100</f>
        <v>95</v>
      </c>
      <c r="F6" s="60"/>
      <c r="G6" s="62"/>
      <c r="H6" s="60"/>
      <c r="I6" s="62"/>
      <c r="J6" s="62"/>
      <c r="K6" s="64"/>
      <c r="L6" s="67"/>
      <c r="M6" s="55"/>
      <c r="N6" s="55"/>
      <c r="O6" s="33"/>
    </row>
    <row r="7" spans="1:15" x14ac:dyDescent="0.25">
      <c r="A7" s="7"/>
      <c r="B7" s="44">
        <v>0.49909999999999999</v>
      </c>
      <c r="C7" s="4">
        <v>0.224</v>
      </c>
      <c r="D7" s="2">
        <v>0.1963</v>
      </c>
      <c r="E7" s="3">
        <f t="shared" ref="E7:E32" si="0">ROUND((C7*D7*14.007*100)/(B7*1000),3)/0.1*100</f>
        <v>123</v>
      </c>
      <c r="F7" s="59">
        <f t="shared" ref="F7" si="1">AVERAGE(E7:E8)</f>
        <v>112</v>
      </c>
      <c r="G7" s="61">
        <f t="shared" ref="G7" si="2">(STDEV(E7:E8)/F7)*100</f>
        <v>13.889597487592898</v>
      </c>
      <c r="H7" s="59">
        <v>7</v>
      </c>
      <c r="I7" s="61">
        <f t="shared" ref="I7:I69" si="3">(IF($H7&lt;=5,$H7-($H7*15%),))+(IF(AND($H7&gt;5,$H7&lt;10),$H7-($H7*10%),))+(IF(AND($H7&gt;=10,$H7&lt;=40),($H7-1),))+(IF(($H7&gt;40),($H7-1.5),))</f>
        <v>6.3</v>
      </c>
      <c r="J7" s="61">
        <f t="shared" ref="J7:J69" si="4">(IF($H7&lt;=5,$H7+($H7*15%),))+(IF(AND($H7&gt;5,$H7&lt;10),$H7+($H7*10%),))+(IF(AND($H7&gt;=10,$H7&lt;=40),($H7+1),))+(IF(($H7&gt;40),($H7+1.5),))</f>
        <v>7.7</v>
      </c>
      <c r="K7" s="63">
        <v>1</v>
      </c>
      <c r="L7" s="57">
        <f>F7*K7</f>
        <v>112</v>
      </c>
      <c r="M7" s="54"/>
      <c r="N7" s="54"/>
      <c r="O7" s="33"/>
    </row>
    <row r="8" spans="1:15" x14ac:dyDescent="0.25">
      <c r="A8" s="7"/>
      <c r="B8" s="44">
        <v>0.50629999999999997</v>
      </c>
      <c r="C8" s="4">
        <v>0.186</v>
      </c>
      <c r="D8" s="2">
        <v>0.1963</v>
      </c>
      <c r="E8" s="3">
        <f t="shared" si="0"/>
        <v>101</v>
      </c>
      <c r="F8" s="60"/>
      <c r="G8" s="62"/>
      <c r="H8" s="60"/>
      <c r="I8" s="62"/>
      <c r="J8" s="62"/>
      <c r="K8" s="64"/>
      <c r="L8" s="58"/>
      <c r="M8" s="55"/>
      <c r="N8" s="55"/>
      <c r="O8" s="33"/>
    </row>
    <row r="9" spans="1:15" x14ac:dyDescent="0.25">
      <c r="A9" s="7"/>
      <c r="B9" s="5"/>
      <c r="C9" s="4"/>
      <c r="D9" s="2"/>
      <c r="E9" s="3" t="e">
        <f t="shared" si="0"/>
        <v>#DIV/0!</v>
      </c>
      <c r="F9" s="59" t="e">
        <f t="shared" ref="F9" si="5">AVERAGE(E9:E10)</f>
        <v>#DIV/0!</v>
      </c>
      <c r="G9" s="61" t="e">
        <f t="shared" ref="G9" si="6">(STDEV(E9:E10)/F9)*100</f>
        <v>#DIV/0!</v>
      </c>
      <c r="H9" s="59"/>
      <c r="I9" s="61">
        <f t="shared" si="3"/>
        <v>0</v>
      </c>
      <c r="J9" s="61">
        <f t="shared" si="4"/>
        <v>0</v>
      </c>
      <c r="K9" s="63">
        <v>1</v>
      </c>
      <c r="L9" s="57" t="e">
        <f t="shared" ref="L9" si="7">F9*K9</f>
        <v>#DIV/0!</v>
      </c>
      <c r="M9" s="54"/>
      <c r="N9" s="54"/>
      <c r="O9" s="33"/>
    </row>
    <row r="10" spans="1:15" x14ac:dyDescent="0.25">
      <c r="A10" s="7"/>
      <c r="B10" s="5"/>
      <c r="C10" s="4"/>
      <c r="D10" s="2"/>
      <c r="E10" s="3" t="e">
        <f t="shared" si="0"/>
        <v>#DIV/0!</v>
      </c>
      <c r="F10" s="60"/>
      <c r="G10" s="62"/>
      <c r="H10" s="60"/>
      <c r="I10" s="62"/>
      <c r="J10" s="62"/>
      <c r="K10" s="64"/>
      <c r="L10" s="58"/>
      <c r="M10" s="55"/>
      <c r="N10" s="55"/>
      <c r="O10" s="33"/>
    </row>
    <row r="11" spans="1:15" x14ac:dyDescent="0.25">
      <c r="A11" s="7"/>
      <c r="B11" s="5"/>
      <c r="C11" s="4"/>
      <c r="D11" s="2"/>
      <c r="E11" s="3" t="e">
        <f t="shared" si="0"/>
        <v>#DIV/0!</v>
      </c>
      <c r="F11" s="59" t="e">
        <f t="shared" ref="F11" si="8">AVERAGE(E11:E12)</f>
        <v>#DIV/0!</v>
      </c>
      <c r="G11" s="61" t="e">
        <f t="shared" ref="G11" si="9">(STDEV(E11:E12)/F11)*100</f>
        <v>#DIV/0!</v>
      </c>
      <c r="H11" s="59"/>
      <c r="I11" s="61">
        <f t="shared" si="3"/>
        <v>0</v>
      </c>
      <c r="J11" s="61">
        <f t="shared" si="4"/>
        <v>0</v>
      </c>
      <c r="K11" s="63">
        <v>1</v>
      </c>
      <c r="L11" s="57" t="e">
        <f t="shared" ref="L11" si="10">F11*K11</f>
        <v>#DIV/0!</v>
      </c>
      <c r="M11" s="54"/>
      <c r="N11" s="54"/>
      <c r="O11" s="33"/>
    </row>
    <row r="12" spans="1:15" x14ac:dyDescent="0.25">
      <c r="A12" s="7"/>
      <c r="B12" s="5"/>
      <c r="C12" s="4"/>
      <c r="D12" s="2"/>
      <c r="E12" s="3" t="e">
        <f t="shared" si="0"/>
        <v>#DIV/0!</v>
      </c>
      <c r="F12" s="60"/>
      <c r="G12" s="62"/>
      <c r="H12" s="60"/>
      <c r="I12" s="62"/>
      <c r="J12" s="62"/>
      <c r="K12" s="64"/>
      <c r="L12" s="58"/>
      <c r="M12" s="55"/>
      <c r="N12" s="55"/>
      <c r="O12" s="33"/>
    </row>
    <row r="13" spans="1:15" x14ac:dyDescent="0.25">
      <c r="A13" s="7"/>
      <c r="B13" s="5"/>
      <c r="C13" s="4"/>
      <c r="D13" s="2"/>
      <c r="E13" s="3" t="e">
        <f t="shared" si="0"/>
        <v>#DIV/0!</v>
      </c>
      <c r="F13" s="59" t="e">
        <f t="shared" ref="F13" si="11">AVERAGE(E13:E14)</f>
        <v>#DIV/0!</v>
      </c>
      <c r="G13" s="61" t="e">
        <f t="shared" ref="G13" si="12">(STDEV(E13:E14)/F13)*100</f>
        <v>#DIV/0!</v>
      </c>
      <c r="H13" s="59"/>
      <c r="I13" s="61">
        <f t="shared" si="3"/>
        <v>0</v>
      </c>
      <c r="J13" s="61">
        <f t="shared" si="4"/>
        <v>0</v>
      </c>
      <c r="K13" s="63">
        <v>1</v>
      </c>
      <c r="L13" s="57" t="e">
        <f t="shared" ref="L13" si="13">F13*K13</f>
        <v>#DIV/0!</v>
      </c>
      <c r="M13" s="54"/>
      <c r="N13" s="54"/>
      <c r="O13" s="33"/>
    </row>
    <row r="14" spans="1:15" x14ac:dyDescent="0.25">
      <c r="A14" s="7"/>
      <c r="B14" s="5"/>
      <c r="C14" s="4"/>
      <c r="D14" s="2"/>
      <c r="E14" s="3" t="e">
        <f t="shared" si="0"/>
        <v>#DIV/0!</v>
      </c>
      <c r="F14" s="60"/>
      <c r="G14" s="62"/>
      <c r="H14" s="60"/>
      <c r="I14" s="62"/>
      <c r="J14" s="62"/>
      <c r="K14" s="64"/>
      <c r="L14" s="58"/>
      <c r="M14" s="55"/>
      <c r="N14" s="55"/>
      <c r="O14" s="33"/>
    </row>
    <row r="15" spans="1:15" x14ac:dyDescent="0.25">
      <c r="A15" s="7"/>
      <c r="B15" s="5"/>
      <c r="C15" s="4"/>
      <c r="D15" s="2"/>
      <c r="E15" s="3" t="e">
        <f t="shared" si="0"/>
        <v>#DIV/0!</v>
      </c>
      <c r="F15" s="59" t="e">
        <f t="shared" ref="F15" si="14">AVERAGE(E15:E16)</f>
        <v>#DIV/0!</v>
      </c>
      <c r="G15" s="61" t="e">
        <f t="shared" ref="G15" si="15">(STDEV(E15:E16)/F15)*100</f>
        <v>#DIV/0!</v>
      </c>
      <c r="H15" s="59"/>
      <c r="I15" s="61">
        <f t="shared" si="3"/>
        <v>0</v>
      </c>
      <c r="J15" s="61">
        <f t="shared" si="4"/>
        <v>0</v>
      </c>
      <c r="K15" s="63">
        <v>1</v>
      </c>
      <c r="L15" s="57" t="e">
        <f t="shared" ref="L15" si="16">F15*K15</f>
        <v>#DIV/0!</v>
      </c>
      <c r="M15" s="54"/>
      <c r="N15" s="54"/>
      <c r="O15" s="33"/>
    </row>
    <row r="16" spans="1:15" x14ac:dyDescent="0.25">
      <c r="A16" s="7"/>
      <c r="B16" s="5"/>
      <c r="C16" s="4"/>
      <c r="D16" s="2"/>
      <c r="E16" s="3" t="e">
        <f t="shared" si="0"/>
        <v>#DIV/0!</v>
      </c>
      <c r="F16" s="60"/>
      <c r="G16" s="62"/>
      <c r="H16" s="60"/>
      <c r="I16" s="62"/>
      <c r="J16" s="62"/>
      <c r="K16" s="64"/>
      <c r="L16" s="58"/>
      <c r="M16" s="55"/>
      <c r="N16" s="55"/>
      <c r="O16" s="33"/>
    </row>
    <row r="17" spans="1:15" x14ac:dyDescent="0.25">
      <c r="A17" s="7"/>
      <c r="B17" s="5"/>
      <c r="C17" s="4"/>
      <c r="D17" s="2"/>
      <c r="E17" s="3" t="e">
        <f t="shared" si="0"/>
        <v>#DIV/0!</v>
      </c>
      <c r="F17" s="59" t="e">
        <f t="shared" ref="F17" si="17">AVERAGE(E17:E18)</f>
        <v>#DIV/0!</v>
      </c>
      <c r="G17" s="61" t="e">
        <f t="shared" ref="G17" si="18">(STDEV(E17:E18)/F17)*100</f>
        <v>#DIV/0!</v>
      </c>
      <c r="H17" s="59"/>
      <c r="I17" s="61">
        <f t="shared" si="3"/>
        <v>0</v>
      </c>
      <c r="J17" s="61">
        <f t="shared" si="4"/>
        <v>0</v>
      </c>
      <c r="K17" s="63">
        <v>1</v>
      </c>
      <c r="L17" s="57" t="e">
        <f t="shared" ref="L17" si="19">F17*K17</f>
        <v>#DIV/0!</v>
      </c>
      <c r="M17" s="54"/>
      <c r="N17" s="54"/>
      <c r="O17" s="33"/>
    </row>
    <row r="18" spans="1:15" x14ac:dyDescent="0.25">
      <c r="A18" s="7"/>
      <c r="B18" s="5"/>
      <c r="C18" s="4"/>
      <c r="D18" s="2"/>
      <c r="E18" s="3" t="e">
        <f t="shared" si="0"/>
        <v>#DIV/0!</v>
      </c>
      <c r="F18" s="60"/>
      <c r="G18" s="62"/>
      <c r="H18" s="60"/>
      <c r="I18" s="62"/>
      <c r="J18" s="62"/>
      <c r="K18" s="64"/>
      <c r="L18" s="58"/>
      <c r="M18" s="55"/>
      <c r="N18" s="55"/>
      <c r="O18" s="33"/>
    </row>
    <row r="19" spans="1:15" x14ac:dyDescent="0.25">
      <c r="A19" s="7"/>
      <c r="B19" s="5"/>
      <c r="C19" s="4"/>
      <c r="D19" s="2"/>
      <c r="E19" s="3" t="e">
        <f t="shared" si="0"/>
        <v>#DIV/0!</v>
      </c>
      <c r="F19" s="59" t="e">
        <f t="shared" ref="F19" si="20">AVERAGE(E19:E20)</f>
        <v>#DIV/0!</v>
      </c>
      <c r="G19" s="61" t="e">
        <f t="shared" ref="G19" si="21">(STDEV(E19:E20)/F19)*100</f>
        <v>#DIV/0!</v>
      </c>
      <c r="H19" s="59"/>
      <c r="I19" s="61">
        <f t="shared" si="3"/>
        <v>0</v>
      </c>
      <c r="J19" s="61">
        <f t="shared" si="4"/>
        <v>0</v>
      </c>
      <c r="K19" s="63">
        <v>1</v>
      </c>
      <c r="L19" s="57" t="e">
        <f t="shared" ref="L19" si="22">F19*K19</f>
        <v>#DIV/0!</v>
      </c>
      <c r="M19" s="54"/>
      <c r="N19" s="54"/>
      <c r="O19" s="33"/>
    </row>
    <row r="20" spans="1:15" x14ac:dyDescent="0.25">
      <c r="A20" s="7"/>
      <c r="B20" s="5"/>
      <c r="C20" s="4"/>
      <c r="D20" s="2"/>
      <c r="E20" s="3" t="e">
        <f t="shared" si="0"/>
        <v>#DIV/0!</v>
      </c>
      <c r="F20" s="60"/>
      <c r="G20" s="62"/>
      <c r="H20" s="60"/>
      <c r="I20" s="62"/>
      <c r="J20" s="62"/>
      <c r="K20" s="64"/>
      <c r="L20" s="58"/>
      <c r="M20" s="55"/>
      <c r="N20" s="55"/>
      <c r="O20" s="33"/>
    </row>
    <row r="21" spans="1:15" x14ac:dyDescent="0.25">
      <c r="A21" s="7"/>
      <c r="B21" s="5"/>
      <c r="C21" s="4"/>
      <c r="D21" s="2"/>
      <c r="E21" s="3" t="e">
        <f t="shared" si="0"/>
        <v>#DIV/0!</v>
      </c>
      <c r="F21" s="59" t="e">
        <f t="shared" ref="F21" si="23">AVERAGE(E21:E22)</f>
        <v>#DIV/0!</v>
      </c>
      <c r="G21" s="61" t="e">
        <f t="shared" ref="G21" si="24">(STDEV(E21:E22)/F21)*100</f>
        <v>#DIV/0!</v>
      </c>
      <c r="H21" s="59"/>
      <c r="I21" s="61">
        <f t="shared" si="3"/>
        <v>0</v>
      </c>
      <c r="J21" s="61">
        <f t="shared" si="4"/>
        <v>0</v>
      </c>
      <c r="K21" s="63">
        <v>1</v>
      </c>
      <c r="L21" s="57" t="e">
        <f t="shared" ref="L21" si="25">F21*K21</f>
        <v>#DIV/0!</v>
      </c>
      <c r="M21" s="54"/>
      <c r="N21" s="54"/>
      <c r="O21" s="33"/>
    </row>
    <row r="22" spans="1:15" x14ac:dyDescent="0.25">
      <c r="A22" s="7"/>
      <c r="B22" s="5"/>
      <c r="C22" s="4"/>
      <c r="D22" s="2"/>
      <c r="E22" s="3" t="e">
        <f t="shared" si="0"/>
        <v>#DIV/0!</v>
      </c>
      <c r="F22" s="60"/>
      <c r="G22" s="62"/>
      <c r="H22" s="60"/>
      <c r="I22" s="62"/>
      <c r="J22" s="62"/>
      <c r="K22" s="64"/>
      <c r="L22" s="58"/>
      <c r="M22" s="55"/>
      <c r="N22" s="55"/>
      <c r="O22" s="33"/>
    </row>
    <row r="23" spans="1:15" x14ac:dyDescent="0.25">
      <c r="A23" s="7"/>
      <c r="B23" s="5"/>
      <c r="C23" s="4"/>
      <c r="D23" s="2"/>
      <c r="E23" s="3" t="e">
        <f t="shared" si="0"/>
        <v>#DIV/0!</v>
      </c>
      <c r="F23" s="59" t="e">
        <f t="shared" ref="F23" si="26">AVERAGE(E23:E24)</f>
        <v>#DIV/0!</v>
      </c>
      <c r="G23" s="61" t="e">
        <f t="shared" ref="G23" si="27">(STDEV(E23:E24)/F23)*100</f>
        <v>#DIV/0!</v>
      </c>
      <c r="H23" s="59"/>
      <c r="I23" s="61">
        <f t="shared" si="3"/>
        <v>0</v>
      </c>
      <c r="J23" s="61">
        <f t="shared" si="4"/>
        <v>0</v>
      </c>
      <c r="K23" s="63">
        <v>1</v>
      </c>
      <c r="L23" s="57" t="e">
        <f t="shared" ref="L23" si="28">F23*K23</f>
        <v>#DIV/0!</v>
      </c>
      <c r="M23" s="54"/>
      <c r="N23" s="54"/>
      <c r="O23" s="33"/>
    </row>
    <row r="24" spans="1:15" x14ac:dyDescent="0.25">
      <c r="A24" s="7"/>
      <c r="B24" s="5"/>
      <c r="C24" s="4"/>
      <c r="D24" s="2"/>
      <c r="E24" s="3" t="e">
        <f t="shared" si="0"/>
        <v>#DIV/0!</v>
      </c>
      <c r="F24" s="60"/>
      <c r="G24" s="62"/>
      <c r="H24" s="60"/>
      <c r="I24" s="62"/>
      <c r="J24" s="62"/>
      <c r="K24" s="64"/>
      <c r="L24" s="58"/>
      <c r="M24" s="55"/>
      <c r="N24" s="55"/>
      <c r="O24" s="33"/>
    </row>
    <row r="25" spans="1:15" x14ac:dyDescent="0.25">
      <c r="A25" s="7"/>
      <c r="B25" s="5"/>
      <c r="C25" s="4"/>
      <c r="D25" s="2"/>
      <c r="E25" s="3" t="e">
        <f t="shared" si="0"/>
        <v>#DIV/0!</v>
      </c>
      <c r="F25" s="59" t="e">
        <f t="shared" ref="F25:F99" si="29">AVERAGE(E25:E26)</f>
        <v>#DIV/0!</v>
      </c>
      <c r="G25" s="61" t="e">
        <f t="shared" ref="G25:G31" si="30">(STDEV(E25:E26)/F25)*100</f>
        <v>#DIV/0!</v>
      </c>
      <c r="H25" s="59"/>
      <c r="I25" s="61">
        <f t="shared" si="3"/>
        <v>0</v>
      </c>
      <c r="J25" s="61">
        <f t="shared" si="4"/>
        <v>0</v>
      </c>
      <c r="K25" s="63">
        <v>1</v>
      </c>
      <c r="L25" s="57" t="e">
        <f t="shared" ref="L25:L31" si="31">F25*K25</f>
        <v>#DIV/0!</v>
      </c>
      <c r="M25" s="54"/>
      <c r="N25" s="54"/>
      <c r="O25" s="33"/>
    </row>
    <row r="26" spans="1:15" x14ac:dyDescent="0.25">
      <c r="A26" s="7"/>
      <c r="B26" s="5"/>
      <c r="C26" s="4"/>
      <c r="D26" s="2"/>
      <c r="E26" s="3" t="e">
        <f t="shared" si="0"/>
        <v>#DIV/0!</v>
      </c>
      <c r="F26" s="60"/>
      <c r="G26" s="62"/>
      <c r="H26" s="60"/>
      <c r="I26" s="62"/>
      <c r="J26" s="62"/>
      <c r="K26" s="64"/>
      <c r="L26" s="58"/>
      <c r="M26" s="55"/>
      <c r="N26" s="55"/>
      <c r="O26" s="33"/>
    </row>
    <row r="27" spans="1:15" x14ac:dyDescent="0.25">
      <c r="A27" s="7"/>
      <c r="B27" s="5"/>
      <c r="C27" s="4"/>
      <c r="D27" s="2"/>
      <c r="E27" s="3" t="e">
        <f t="shared" si="0"/>
        <v>#DIV/0!</v>
      </c>
      <c r="F27" s="59" t="e">
        <f t="shared" si="29"/>
        <v>#DIV/0!</v>
      </c>
      <c r="G27" s="61" t="e">
        <f t="shared" si="30"/>
        <v>#DIV/0!</v>
      </c>
      <c r="H27" s="59"/>
      <c r="I27" s="61">
        <f t="shared" si="3"/>
        <v>0</v>
      </c>
      <c r="J27" s="61">
        <f t="shared" si="4"/>
        <v>0</v>
      </c>
      <c r="K27" s="63">
        <v>1</v>
      </c>
      <c r="L27" s="57" t="e">
        <f t="shared" si="31"/>
        <v>#DIV/0!</v>
      </c>
      <c r="M27" s="54"/>
      <c r="N27" s="54"/>
      <c r="O27" s="33"/>
    </row>
    <row r="28" spans="1:15" x14ac:dyDescent="0.25">
      <c r="A28" s="7"/>
      <c r="B28" s="5"/>
      <c r="C28" s="4"/>
      <c r="D28" s="2"/>
      <c r="E28" s="3" t="e">
        <f t="shared" si="0"/>
        <v>#DIV/0!</v>
      </c>
      <c r="F28" s="60"/>
      <c r="G28" s="62"/>
      <c r="H28" s="60"/>
      <c r="I28" s="62"/>
      <c r="J28" s="62"/>
      <c r="K28" s="64"/>
      <c r="L28" s="58"/>
      <c r="M28" s="55"/>
      <c r="N28" s="55"/>
      <c r="O28" s="33"/>
    </row>
    <row r="29" spans="1:15" x14ac:dyDescent="0.25">
      <c r="A29" s="7"/>
      <c r="B29" s="5"/>
      <c r="C29" s="4"/>
      <c r="D29" s="2"/>
      <c r="E29" s="3" t="e">
        <f t="shared" si="0"/>
        <v>#DIV/0!</v>
      </c>
      <c r="F29" s="59" t="e">
        <f t="shared" si="29"/>
        <v>#DIV/0!</v>
      </c>
      <c r="G29" s="61" t="e">
        <f t="shared" si="30"/>
        <v>#DIV/0!</v>
      </c>
      <c r="H29" s="59"/>
      <c r="I29" s="61">
        <f t="shared" si="3"/>
        <v>0</v>
      </c>
      <c r="J29" s="61">
        <f t="shared" si="4"/>
        <v>0</v>
      </c>
      <c r="K29" s="63">
        <v>1</v>
      </c>
      <c r="L29" s="57" t="e">
        <f t="shared" si="31"/>
        <v>#DIV/0!</v>
      </c>
      <c r="M29" s="54"/>
      <c r="N29" s="54"/>
      <c r="O29" s="33"/>
    </row>
    <row r="30" spans="1:15" x14ac:dyDescent="0.25">
      <c r="A30" s="7"/>
      <c r="B30" s="5"/>
      <c r="C30" s="4"/>
      <c r="D30" s="2"/>
      <c r="E30" s="3" t="e">
        <f t="shared" si="0"/>
        <v>#DIV/0!</v>
      </c>
      <c r="F30" s="60"/>
      <c r="G30" s="62"/>
      <c r="H30" s="60"/>
      <c r="I30" s="62"/>
      <c r="J30" s="62"/>
      <c r="K30" s="64"/>
      <c r="L30" s="58"/>
      <c r="M30" s="55"/>
      <c r="N30" s="55"/>
      <c r="O30" s="33"/>
    </row>
    <row r="31" spans="1:15" x14ac:dyDescent="0.25">
      <c r="A31" s="7"/>
      <c r="B31" s="5"/>
      <c r="C31" s="4"/>
      <c r="D31" s="2"/>
      <c r="E31" s="3" t="e">
        <f t="shared" si="0"/>
        <v>#DIV/0!</v>
      </c>
      <c r="F31" s="59" t="e">
        <f t="shared" si="29"/>
        <v>#DIV/0!</v>
      </c>
      <c r="G31" s="61" t="e">
        <f t="shared" si="30"/>
        <v>#DIV/0!</v>
      </c>
      <c r="H31" s="59"/>
      <c r="I31" s="61">
        <f t="shared" si="3"/>
        <v>0</v>
      </c>
      <c r="J31" s="61">
        <f t="shared" si="4"/>
        <v>0</v>
      </c>
      <c r="K31" s="63">
        <v>1</v>
      </c>
      <c r="L31" s="57" t="e">
        <f t="shared" si="31"/>
        <v>#DIV/0!</v>
      </c>
      <c r="M31" s="54"/>
      <c r="N31" s="54"/>
      <c r="O31" s="33"/>
    </row>
    <row r="32" spans="1:15" x14ac:dyDescent="0.25">
      <c r="A32" s="7"/>
      <c r="B32" s="5"/>
      <c r="C32" s="4"/>
      <c r="D32" s="2"/>
      <c r="E32" s="3" t="e">
        <f t="shared" si="0"/>
        <v>#DIV/0!</v>
      </c>
      <c r="F32" s="60"/>
      <c r="G32" s="62"/>
      <c r="H32" s="60"/>
      <c r="I32" s="62"/>
      <c r="J32" s="62"/>
      <c r="K32" s="64"/>
      <c r="L32" s="58"/>
      <c r="M32" s="55"/>
      <c r="N32" s="55"/>
      <c r="O32" s="33"/>
    </row>
    <row r="33" spans="1:15" x14ac:dyDescent="0.25">
      <c r="A33" s="7"/>
      <c r="B33" s="5"/>
      <c r="C33" s="4"/>
      <c r="D33" s="2"/>
      <c r="E33" s="3" t="e">
        <f t="shared" ref="E33:E46" si="32">ROUND((C33*D33*14.007*100)/(B33*1000),3)/0.1*100</f>
        <v>#DIV/0!</v>
      </c>
      <c r="F33" s="59" t="e">
        <f t="shared" si="29"/>
        <v>#DIV/0!</v>
      </c>
      <c r="G33" s="61" t="e">
        <f t="shared" ref="G33" si="33">(STDEV(E33:E34)/F33)*100</f>
        <v>#DIV/0!</v>
      </c>
      <c r="H33" s="59"/>
      <c r="I33" s="61">
        <f t="shared" si="3"/>
        <v>0</v>
      </c>
      <c r="J33" s="61">
        <f t="shared" si="4"/>
        <v>0</v>
      </c>
      <c r="K33" s="63">
        <v>1</v>
      </c>
      <c r="L33" s="57" t="e">
        <f t="shared" ref="L33" si="34">F33*K33</f>
        <v>#DIV/0!</v>
      </c>
      <c r="M33" s="54"/>
      <c r="N33" s="54"/>
      <c r="O33" s="33"/>
    </row>
    <row r="34" spans="1:15" x14ac:dyDescent="0.25">
      <c r="A34" s="7"/>
      <c r="B34" s="5"/>
      <c r="C34" s="4"/>
      <c r="D34" s="2"/>
      <c r="E34" s="3" t="e">
        <f t="shared" si="32"/>
        <v>#DIV/0!</v>
      </c>
      <c r="F34" s="60"/>
      <c r="G34" s="62"/>
      <c r="H34" s="60"/>
      <c r="I34" s="62"/>
      <c r="J34" s="62"/>
      <c r="K34" s="64"/>
      <c r="L34" s="58"/>
      <c r="M34" s="55"/>
      <c r="N34" s="55"/>
      <c r="O34" s="33"/>
    </row>
    <row r="35" spans="1:15" x14ac:dyDescent="0.25">
      <c r="A35" s="7"/>
      <c r="B35" s="5"/>
      <c r="C35" s="4"/>
      <c r="D35" s="2"/>
      <c r="E35" s="3" t="e">
        <f t="shared" si="32"/>
        <v>#DIV/0!</v>
      </c>
      <c r="F35" s="59" t="e">
        <f t="shared" si="29"/>
        <v>#DIV/0!</v>
      </c>
      <c r="G35" s="61" t="e">
        <f t="shared" ref="G35" si="35">(STDEV(E35:E36)/F35)*100</f>
        <v>#DIV/0!</v>
      </c>
      <c r="H35" s="59"/>
      <c r="I35" s="61">
        <f t="shared" si="3"/>
        <v>0</v>
      </c>
      <c r="J35" s="61">
        <f t="shared" si="4"/>
        <v>0</v>
      </c>
      <c r="K35" s="63">
        <v>1</v>
      </c>
      <c r="L35" s="57" t="e">
        <f t="shared" ref="L35" si="36">F35*K35</f>
        <v>#DIV/0!</v>
      </c>
      <c r="M35" s="54"/>
      <c r="N35" s="54"/>
      <c r="O35" s="33"/>
    </row>
    <row r="36" spans="1:15" x14ac:dyDescent="0.25">
      <c r="A36" s="7"/>
      <c r="B36" s="5"/>
      <c r="C36" s="4"/>
      <c r="D36" s="2"/>
      <c r="E36" s="3" t="e">
        <f t="shared" si="32"/>
        <v>#DIV/0!</v>
      </c>
      <c r="F36" s="60"/>
      <c r="G36" s="62"/>
      <c r="H36" s="60"/>
      <c r="I36" s="62"/>
      <c r="J36" s="62"/>
      <c r="K36" s="64"/>
      <c r="L36" s="58"/>
      <c r="M36" s="55"/>
      <c r="N36" s="55"/>
      <c r="O36" s="33"/>
    </row>
    <row r="37" spans="1:15" x14ac:dyDescent="0.25">
      <c r="A37" s="7"/>
      <c r="B37" s="5"/>
      <c r="C37" s="4"/>
      <c r="D37" s="2"/>
      <c r="E37" s="3" t="e">
        <f t="shared" si="32"/>
        <v>#DIV/0!</v>
      </c>
      <c r="F37" s="59" t="e">
        <f t="shared" si="29"/>
        <v>#DIV/0!</v>
      </c>
      <c r="G37" s="61" t="e">
        <f t="shared" ref="G37" si="37">(STDEV(E37:E38)/F37)*100</f>
        <v>#DIV/0!</v>
      </c>
      <c r="H37" s="59"/>
      <c r="I37" s="61">
        <f t="shared" si="3"/>
        <v>0</v>
      </c>
      <c r="J37" s="61">
        <f t="shared" si="4"/>
        <v>0</v>
      </c>
      <c r="K37" s="63">
        <v>1</v>
      </c>
      <c r="L37" s="57" t="e">
        <f t="shared" ref="L37" si="38">F37*K37</f>
        <v>#DIV/0!</v>
      </c>
      <c r="M37" s="54"/>
      <c r="N37" s="54"/>
      <c r="O37" s="33"/>
    </row>
    <row r="38" spans="1:15" x14ac:dyDescent="0.25">
      <c r="A38" s="7"/>
      <c r="B38" s="5"/>
      <c r="C38" s="4"/>
      <c r="D38" s="2"/>
      <c r="E38" s="3" t="e">
        <f t="shared" si="32"/>
        <v>#DIV/0!</v>
      </c>
      <c r="F38" s="60"/>
      <c r="G38" s="62"/>
      <c r="H38" s="60"/>
      <c r="I38" s="62"/>
      <c r="J38" s="62"/>
      <c r="K38" s="64"/>
      <c r="L38" s="58"/>
      <c r="M38" s="55"/>
      <c r="N38" s="55"/>
      <c r="O38" s="33"/>
    </row>
    <row r="39" spans="1:15" x14ac:dyDescent="0.25">
      <c r="A39" s="7"/>
      <c r="B39" s="5"/>
      <c r="C39" s="4"/>
      <c r="D39" s="2"/>
      <c r="E39" s="3" t="e">
        <f t="shared" si="32"/>
        <v>#DIV/0!</v>
      </c>
      <c r="F39" s="59" t="e">
        <f t="shared" si="29"/>
        <v>#DIV/0!</v>
      </c>
      <c r="G39" s="61" t="e">
        <f t="shared" ref="G39" si="39">(STDEV(E39:E40)/F39)*100</f>
        <v>#DIV/0!</v>
      </c>
      <c r="H39" s="59"/>
      <c r="I39" s="61">
        <f t="shared" si="3"/>
        <v>0</v>
      </c>
      <c r="J39" s="61">
        <f t="shared" si="4"/>
        <v>0</v>
      </c>
      <c r="K39" s="63">
        <v>1</v>
      </c>
      <c r="L39" s="57" t="e">
        <f t="shared" ref="L39" si="40">F39*K39</f>
        <v>#DIV/0!</v>
      </c>
      <c r="M39" s="54"/>
      <c r="N39" s="54"/>
      <c r="O39" s="33"/>
    </row>
    <row r="40" spans="1:15" x14ac:dyDescent="0.25">
      <c r="A40" s="7"/>
      <c r="B40" s="5"/>
      <c r="C40" s="4"/>
      <c r="D40" s="2"/>
      <c r="E40" s="3" t="e">
        <f t="shared" si="32"/>
        <v>#DIV/0!</v>
      </c>
      <c r="F40" s="60"/>
      <c r="G40" s="62"/>
      <c r="H40" s="60"/>
      <c r="I40" s="62"/>
      <c r="J40" s="62"/>
      <c r="K40" s="64"/>
      <c r="L40" s="58"/>
      <c r="M40" s="55"/>
      <c r="N40" s="55"/>
      <c r="O40" s="33"/>
    </row>
    <row r="41" spans="1:15" x14ac:dyDescent="0.25">
      <c r="A41" s="7"/>
      <c r="B41" s="5"/>
      <c r="C41" s="4"/>
      <c r="D41" s="2"/>
      <c r="E41" s="3" t="e">
        <f t="shared" si="32"/>
        <v>#DIV/0!</v>
      </c>
      <c r="F41" s="59" t="e">
        <f t="shared" si="29"/>
        <v>#DIV/0!</v>
      </c>
      <c r="G41" s="61" t="e">
        <f t="shared" ref="G41" si="41">(STDEV(E41:E42)/F41)*100</f>
        <v>#DIV/0!</v>
      </c>
      <c r="H41" s="59"/>
      <c r="I41" s="61">
        <f t="shared" si="3"/>
        <v>0</v>
      </c>
      <c r="J41" s="61">
        <f t="shared" si="4"/>
        <v>0</v>
      </c>
      <c r="K41" s="63">
        <v>1</v>
      </c>
      <c r="L41" s="57" t="e">
        <f t="shared" ref="L41" si="42">F41*K41</f>
        <v>#DIV/0!</v>
      </c>
      <c r="M41" s="54"/>
      <c r="N41" s="54"/>
      <c r="O41" s="33"/>
    </row>
    <row r="42" spans="1:15" x14ac:dyDescent="0.25">
      <c r="A42" s="7"/>
      <c r="B42" s="5"/>
      <c r="C42" s="4"/>
      <c r="D42" s="2"/>
      <c r="E42" s="3" t="e">
        <f t="shared" si="32"/>
        <v>#DIV/0!</v>
      </c>
      <c r="F42" s="60"/>
      <c r="G42" s="62"/>
      <c r="H42" s="60"/>
      <c r="I42" s="62"/>
      <c r="J42" s="62"/>
      <c r="K42" s="64"/>
      <c r="L42" s="58"/>
      <c r="M42" s="55"/>
      <c r="N42" s="55"/>
      <c r="O42" s="33"/>
    </row>
    <row r="43" spans="1:15" x14ac:dyDescent="0.25">
      <c r="A43" s="7"/>
      <c r="B43" s="5"/>
      <c r="C43" s="4"/>
      <c r="D43" s="2"/>
      <c r="E43" s="3" t="e">
        <f t="shared" si="32"/>
        <v>#DIV/0!</v>
      </c>
      <c r="F43" s="59" t="e">
        <f t="shared" si="29"/>
        <v>#DIV/0!</v>
      </c>
      <c r="G43" s="61" t="e">
        <f t="shared" ref="G43" si="43">(STDEV(E43:E44)/F43)*100</f>
        <v>#DIV/0!</v>
      </c>
      <c r="H43" s="59"/>
      <c r="I43" s="61">
        <f t="shared" si="3"/>
        <v>0</v>
      </c>
      <c r="J43" s="61">
        <f t="shared" si="4"/>
        <v>0</v>
      </c>
      <c r="K43" s="63">
        <v>1</v>
      </c>
      <c r="L43" s="57" t="e">
        <f t="shared" ref="L43" si="44">F43*K43</f>
        <v>#DIV/0!</v>
      </c>
      <c r="M43" s="54"/>
      <c r="N43" s="54"/>
      <c r="O43" s="33"/>
    </row>
    <row r="44" spans="1:15" x14ac:dyDescent="0.25">
      <c r="A44" s="7"/>
      <c r="B44" s="5"/>
      <c r="C44" s="4"/>
      <c r="D44" s="2"/>
      <c r="E44" s="3" t="e">
        <f t="shared" si="32"/>
        <v>#DIV/0!</v>
      </c>
      <c r="F44" s="60"/>
      <c r="G44" s="62"/>
      <c r="H44" s="60"/>
      <c r="I44" s="62"/>
      <c r="J44" s="62"/>
      <c r="K44" s="64"/>
      <c r="L44" s="58"/>
      <c r="M44" s="55"/>
      <c r="N44" s="55"/>
      <c r="O44" s="33"/>
    </row>
    <row r="45" spans="1:15" x14ac:dyDescent="0.25">
      <c r="A45" s="7"/>
      <c r="B45" s="5"/>
      <c r="C45" s="4"/>
      <c r="D45" s="2"/>
      <c r="E45" s="3" t="e">
        <f t="shared" si="32"/>
        <v>#DIV/0!</v>
      </c>
      <c r="F45" s="59" t="e">
        <f t="shared" si="29"/>
        <v>#DIV/0!</v>
      </c>
      <c r="G45" s="61" t="e">
        <f t="shared" ref="G45" si="45">(STDEV(E45:E46)/F45)*100</f>
        <v>#DIV/0!</v>
      </c>
      <c r="H45" s="59"/>
      <c r="I45" s="61">
        <f t="shared" si="3"/>
        <v>0</v>
      </c>
      <c r="J45" s="61">
        <f t="shared" si="4"/>
        <v>0</v>
      </c>
      <c r="K45" s="63">
        <v>1</v>
      </c>
      <c r="L45" s="57" t="e">
        <f t="shared" ref="L45" si="46">F45*K45</f>
        <v>#DIV/0!</v>
      </c>
      <c r="M45" s="54"/>
      <c r="N45" s="54"/>
      <c r="O45" s="33"/>
    </row>
    <row r="46" spans="1:15" x14ac:dyDescent="0.25">
      <c r="A46" s="7"/>
      <c r="B46" s="5"/>
      <c r="C46" s="4"/>
      <c r="D46" s="2"/>
      <c r="E46" s="3" t="e">
        <f t="shared" si="32"/>
        <v>#DIV/0!</v>
      </c>
      <c r="F46" s="60"/>
      <c r="G46" s="62"/>
      <c r="H46" s="60"/>
      <c r="I46" s="62"/>
      <c r="J46" s="62"/>
      <c r="K46" s="64"/>
      <c r="L46" s="58"/>
      <c r="M46" s="55"/>
      <c r="N46" s="55"/>
      <c r="O46" s="33"/>
    </row>
    <row r="47" spans="1:15" x14ac:dyDescent="0.25">
      <c r="A47" s="7"/>
      <c r="B47" s="5"/>
      <c r="C47" s="4"/>
      <c r="D47" s="2"/>
      <c r="E47" s="3" t="e">
        <f t="shared" ref="E47:E100" si="47">ROUND((C47*D47*14.007*100)/(B47*1000),3)/0.1*100</f>
        <v>#DIV/0!</v>
      </c>
      <c r="F47" s="59" t="e">
        <f t="shared" si="29"/>
        <v>#DIV/0!</v>
      </c>
      <c r="G47" s="61" t="e">
        <f t="shared" ref="G47" si="48">(STDEV(E47:E48)/F47)*100</f>
        <v>#DIV/0!</v>
      </c>
      <c r="H47" s="59"/>
      <c r="I47" s="61">
        <f t="shared" si="3"/>
        <v>0</v>
      </c>
      <c r="J47" s="61">
        <f t="shared" si="4"/>
        <v>0</v>
      </c>
      <c r="K47" s="63">
        <v>1</v>
      </c>
      <c r="L47" s="57" t="e">
        <f t="shared" ref="L47" si="49">F47*K47</f>
        <v>#DIV/0!</v>
      </c>
      <c r="M47" s="54"/>
      <c r="N47" s="54"/>
      <c r="O47" s="33"/>
    </row>
    <row r="48" spans="1:15" x14ac:dyDescent="0.25">
      <c r="A48" s="7"/>
      <c r="B48" s="5"/>
      <c r="C48" s="4"/>
      <c r="D48" s="2"/>
      <c r="E48" s="3" t="e">
        <f t="shared" si="47"/>
        <v>#DIV/0!</v>
      </c>
      <c r="F48" s="60"/>
      <c r="G48" s="62"/>
      <c r="H48" s="60"/>
      <c r="I48" s="62"/>
      <c r="J48" s="62"/>
      <c r="K48" s="64"/>
      <c r="L48" s="58"/>
      <c r="M48" s="55"/>
      <c r="N48" s="55"/>
      <c r="O48" s="33"/>
    </row>
    <row r="49" spans="1:15" x14ac:dyDescent="0.25">
      <c r="A49" s="7"/>
      <c r="B49" s="5"/>
      <c r="C49" s="4"/>
      <c r="D49" s="2"/>
      <c r="E49" s="3" t="e">
        <f t="shared" si="47"/>
        <v>#DIV/0!</v>
      </c>
      <c r="F49" s="59" t="e">
        <f t="shared" si="29"/>
        <v>#DIV/0!</v>
      </c>
      <c r="G49" s="61" t="e">
        <f t="shared" ref="G49" si="50">(STDEV(E49:E50)/F49)*100</f>
        <v>#DIV/0!</v>
      </c>
      <c r="H49" s="59"/>
      <c r="I49" s="61">
        <f t="shared" si="3"/>
        <v>0</v>
      </c>
      <c r="J49" s="61">
        <f t="shared" si="4"/>
        <v>0</v>
      </c>
      <c r="K49" s="63">
        <v>1</v>
      </c>
      <c r="L49" s="57" t="e">
        <f t="shared" ref="L49" si="51">F49*K49</f>
        <v>#DIV/0!</v>
      </c>
      <c r="M49" s="54"/>
      <c r="N49" s="54"/>
      <c r="O49" s="33"/>
    </row>
    <row r="50" spans="1:15" x14ac:dyDescent="0.25">
      <c r="A50" s="7"/>
      <c r="B50" s="5"/>
      <c r="C50" s="4"/>
      <c r="D50" s="2"/>
      <c r="E50" s="3" t="e">
        <f t="shared" si="47"/>
        <v>#DIV/0!</v>
      </c>
      <c r="F50" s="60"/>
      <c r="G50" s="62"/>
      <c r="H50" s="60"/>
      <c r="I50" s="62"/>
      <c r="J50" s="62"/>
      <c r="K50" s="64"/>
      <c r="L50" s="58"/>
      <c r="M50" s="55"/>
      <c r="N50" s="55"/>
      <c r="O50" s="33"/>
    </row>
    <row r="51" spans="1:15" x14ac:dyDescent="0.25">
      <c r="A51" s="7"/>
      <c r="B51" s="5"/>
      <c r="C51" s="4"/>
      <c r="D51" s="2"/>
      <c r="E51" s="3" t="e">
        <f t="shared" si="47"/>
        <v>#DIV/0!</v>
      </c>
      <c r="F51" s="59" t="e">
        <f t="shared" si="29"/>
        <v>#DIV/0!</v>
      </c>
      <c r="G51" s="61" t="e">
        <f t="shared" ref="G51" si="52">(STDEV(E51:E52)/F51)*100</f>
        <v>#DIV/0!</v>
      </c>
      <c r="H51" s="59"/>
      <c r="I51" s="61">
        <f t="shared" si="3"/>
        <v>0</v>
      </c>
      <c r="J51" s="61">
        <f t="shared" si="4"/>
        <v>0</v>
      </c>
      <c r="K51" s="63">
        <v>1</v>
      </c>
      <c r="L51" s="57" t="e">
        <f t="shared" ref="L51" si="53">F51*K51</f>
        <v>#DIV/0!</v>
      </c>
      <c r="M51" s="54"/>
      <c r="N51" s="54"/>
      <c r="O51" s="33"/>
    </row>
    <row r="52" spans="1:15" x14ac:dyDescent="0.25">
      <c r="A52" s="7"/>
      <c r="B52" s="5"/>
      <c r="C52" s="4"/>
      <c r="D52" s="2"/>
      <c r="E52" s="3" t="e">
        <f t="shared" si="47"/>
        <v>#DIV/0!</v>
      </c>
      <c r="F52" s="60"/>
      <c r="G52" s="62"/>
      <c r="H52" s="60"/>
      <c r="I52" s="62"/>
      <c r="J52" s="62"/>
      <c r="K52" s="64"/>
      <c r="L52" s="58"/>
      <c r="M52" s="55"/>
      <c r="N52" s="55"/>
      <c r="O52" s="33"/>
    </row>
    <row r="53" spans="1:15" x14ac:dyDescent="0.25">
      <c r="A53" s="7"/>
      <c r="B53" s="5"/>
      <c r="C53" s="4"/>
      <c r="D53" s="2"/>
      <c r="E53" s="3" t="e">
        <f t="shared" si="47"/>
        <v>#DIV/0!</v>
      </c>
      <c r="F53" s="59" t="e">
        <f t="shared" si="29"/>
        <v>#DIV/0!</v>
      </c>
      <c r="G53" s="61" t="e">
        <f t="shared" ref="G53" si="54">(STDEV(E53:E54)/F53)*100</f>
        <v>#DIV/0!</v>
      </c>
      <c r="H53" s="59"/>
      <c r="I53" s="61">
        <f t="shared" si="3"/>
        <v>0</v>
      </c>
      <c r="J53" s="61">
        <f t="shared" si="4"/>
        <v>0</v>
      </c>
      <c r="K53" s="63">
        <v>1</v>
      </c>
      <c r="L53" s="57" t="e">
        <f t="shared" ref="L53" si="55">F53*K53</f>
        <v>#DIV/0!</v>
      </c>
      <c r="M53" s="54"/>
      <c r="N53" s="54"/>
      <c r="O53" s="33"/>
    </row>
    <row r="54" spans="1:15" x14ac:dyDescent="0.25">
      <c r="A54" s="7"/>
      <c r="B54" s="5"/>
      <c r="C54" s="4"/>
      <c r="D54" s="2"/>
      <c r="E54" s="3" t="e">
        <f t="shared" si="47"/>
        <v>#DIV/0!</v>
      </c>
      <c r="F54" s="60"/>
      <c r="G54" s="62"/>
      <c r="H54" s="60"/>
      <c r="I54" s="62"/>
      <c r="J54" s="62"/>
      <c r="K54" s="64"/>
      <c r="L54" s="58"/>
      <c r="M54" s="55"/>
      <c r="N54" s="55"/>
      <c r="O54" s="33"/>
    </row>
    <row r="55" spans="1:15" x14ac:dyDescent="0.25">
      <c r="A55" s="7"/>
      <c r="B55" s="5"/>
      <c r="C55" s="4"/>
      <c r="D55" s="2"/>
      <c r="E55" s="3" t="e">
        <f t="shared" si="47"/>
        <v>#DIV/0!</v>
      </c>
      <c r="F55" s="59" t="e">
        <f t="shared" si="29"/>
        <v>#DIV/0!</v>
      </c>
      <c r="G55" s="61" t="e">
        <f t="shared" ref="G55" si="56">(STDEV(E55:E56)/F55)*100</f>
        <v>#DIV/0!</v>
      </c>
      <c r="H55" s="59"/>
      <c r="I55" s="61">
        <f t="shared" si="3"/>
        <v>0</v>
      </c>
      <c r="J55" s="61">
        <f t="shared" si="4"/>
        <v>0</v>
      </c>
      <c r="K55" s="63">
        <v>1</v>
      </c>
      <c r="L55" s="57" t="e">
        <f t="shared" ref="L55" si="57">F55*K55</f>
        <v>#DIV/0!</v>
      </c>
      <c r="M55" s="54"/>
      <c r="N55" s="54"/>
      <c r="O55" s="33"/>
    </row>
    <row r="56" spans="1:15" x14ac:dyDescent="0.25">
      <c r="A56" s="7"/>
      <c r="B56" s="5"/>
      <c r="C56" s="4"/>
      <c r="D56" s="2"/>
      <c r="E56" s="3" t="e">
        <f t="shared" si="47"/>
        <v>#DIV/0!</v>
      </c>
      <c r="F56" s="60"/>
      <c r="G56" s="62"/>
      <c r="H56" s="60"/>
      <c r="I56" s="62"/>
      <c r="J56" s="62"/>
      <c r="K56" s="64"/>
      <c r="L56" s="58"/>
      <c r="M56" s="55"/>
      <c r="N56" s="55"/>
      <c r="O56" s="33"/>
    </row>
    <row r="57" spans="1:15" x14ac:dyDescent="0.25">
      <c r="A57" s="7"/>
      <c r="B57" s="5"/>
      <c r="C57" s="4"/>
      <c r="D57" s="2"/>
      <c r="E57" s="3" t="e">
        <f t="shared" si="47"/>
        <v>#DIV/0!</v>
      </c>
      <c r="F57" s="59" t="e">
        <f t="shared" si="29"/>
        <v>#DIV/0!</v>
      </c>
      <c r="G57" s="61" t="e">
        <f t="shared" ref="G57" si="58">(STDEV(E57:E58)/F57)*100</f>
        <v>#DIV/0!</v>
      </c>
      <c r="H57" s="59"/>
      <c r="I57" s="61">
        <f t="shared" si="3"/>
        <v>0</v>
      </c>
      <c r="J57" s="61">
        <f t="shared" si="4"/>
        <v>0</v>
      </c>
      <c r="K57" s="63">
        <v>1</v>
      </c>
      <c r="L57" s="57" t="e">
        <f t="shared" ref="L57" si="59">F57*K57</f>
        <v>#DIV/0!</v>
      </c>
      <c r="M57" s="54"/>
      <c r="N57" s="54"/>
      <c r="O57" s="33"/>
    </row>
    <row r="58" spans="1:15" x14ac:dyDescent="0.25">
      <c r="A58" s="7"/>
      <c r="B58" s="5"/>
      <c r="C58" s="4"/>
      <c r="D58" s="2"/>
      <c r="E58" s="3" t="e">
        <f t="shared" si="47"/>
        <v>#DIV/0!</v>
      </c>
      <c r="F58" s="60"/>
      <c r="G58" s="62"/>
      <c r="H58" s="60"/>
      <c r="I58" s="62"/>
      <c r="J58" s="62"/>
      <c r="K58" s="64"/>
      <c r="L58" s="58"/>
      <c r="M58" s="55"/>
      <c r="N58" s="55"/>
      <c r="O58" s="33"/>
    </row>
    <row r="59" spans="1:15" x14ac:dyDescent="0.25">
      <c r="A59" s="7"/>
      <c r="B59" s="5"/>
      <c r="C59" s="4"/>
      <c r="D59" s="2"/>
      <c r="E59" s="3" t="e">
        <f t="shared" si="47"/>
        <v>#DIV/0!</v>
      </c>
      <c r="F59" s="59" t="e">
        <f t="shared" si="29"/>
        <v>#DIV/0!</v>
      </c>
      <c r="G59" s="61" t="e">
        <f t="shared" ref="G59" si="60">(STDEV(E59:E60)/F59)*100</f>
        <v>#DIV/0!</v>
      </c>
      <c r="H59" s="59"/>
      <c r="I59" s="61">
        <f t="shared" si="3"/>
        <v>0</v>
      </c>
      <c r="J59" s="61">
        <f t="shared" si="4"/>
        <v>0</v>
      </c>
      <c r="K59" s="63">
        <v>1</v>
      </c>
      <c r="L59" s="57" t="e">
        <f t="shared" ref="L59" si="61">F59*K59</f>
        <v>#DIV/0!</v>
      </c>
      <c r="M59" s="54"/>
      <c r="N59" s="54"/>
      <c r="O59" s="33"/>
    </row>
    <row r="60" spans="1:15" x14ac:dyDescent="0.25">
      <c r="A60" s="7"/>
      <c r="B60" s="5"/>
      <c r="C60" s="4"/>
      <c r="D60" s="2"/>
      <c r="E60" s="3" t="e">
        <f t="shared" si="47"/>
        <v>#DIV/0!</v>
      </c>
      <c r="F60" s="60"/>
      <c r="G60" s="62"/>
      <c r="H60" s="60"/>
      <c r="I60" s="62"/>
      <c r="J60" s="62"/>
      <c r="K60" s="64"/>
      <c r="L60" s="58"/>
      <c r="M60" s="55"/>
      <c r="N60" s="55"/>
      <c r="O60" s="33"/>
    </row>
    <row r="61" spans="1:15" x14ac:dyDescent="0.25">
      <c r="A61" s="7"/>
      <c r="B61" s="5"/>
      <c r="C61" s="4"/>
      <c r="D61" s="2"/>
      <c r="E61" s="3" t="e">
        <f t="shared" si="47"/>
        <v>#DIV/0!</v>
      </c>
      <c r="F61" s="59" t="e">
        <f t="shared" si="29"/>
        <v>#DIV/0!</v>
      </c>
      <c r="G61" s="61" t="e">
        <f t="shared" ref="G61" si="62">(STDEV(E61:E62)/F61)*100</f>
        <v>#DIV/0!</v>
      </c>
      <c r="H61" s="59"/>
      <c r="I61" s="61">
        <f t="shared" si="3"/>
        <v>0</v>
      </c>
      <c r="J61" s="61">
        <f t="shared" si="4"/>
        <v>0</v>
      </c>
      <c r="K61" s="63">
        <v>1</v>
      </c>
      <c r="L61" s="57" t="e">
        <f t="shared" ref="L61" si="63">F61*K61</f>
        <v>#DIV/0!</v>
      </c>
      <c r="M61" s="54"/>
      <c r="N61" s="54"/>
      <c r="O61" s="33"/>
    </row>
    <row r="62" spans="1:15" x14ac:dyDescent="0.25">
      <c r="A62" s="7"/>
      <c r="B62" s="5"/>
      <c r="C62" s="4"/>
      <c r="D62" s="2"/>
      <c r="E62" s="3" t="e">
        <f t="shared" si="47"/>
        <v>#DIV/0!</v>
      </c>
      <c r="F62" s="60"/>
      <c r="G62" s="62"/>
      <c r="H62" s="60"/>
      <c r="I62" s="62"/>
      <c r="J62" s="62"/>
      <c r="K62" s="64"/>
      <c r="L62" s="58"/>
      <c r="M62" s="55"/>
      <c r="N62" s="55"/>
      <c r="O62" s="33"/>
    </row>
    <row r="63" spans="1:15" x14ac:dyDescent="0.25">
      <c r="A63" s="7"/>
      <c r="B63" s="5"/>
      <c r="C63" s="4"/>
      <c r="D63" s="2"/>
      <c r="E63" s="3" t="e">
        <f t="shared" si="47"/>
        <v>#DIV/0!</v>
      </c>
      <c r="F63" s="59" t="e">
        <f t="shared" si="29"/>
        <v>#DIV/0!</v>
      </c>
      <c r="G63" s="61" t="e">
        <f t="shared" ref="G63" si="64">(STDEV(E63:E64)/F63)*100</f>
        <v>#DIV/0!</v>
      </c>
      <c r="H63" s="59"/>
      <c r="I63" s="61">
        <f t="shared" si="3"/>
        <v>0</v>
      </c>
      <c r="J63" s="61">
        <f t="shared" si="4"/>
        <v>0</v>
      </c>
      <c r="K63" s="63">
        <v>1</v>
      </c>
      <c r="L63" s="57" t="e">
        <f t="shared" ref="L63" si="65">F63*K63</f>
        <v>#DIV/0!</v>
      </c>
      <c r="M63" s="54"/>
      <c r="N63" s="54"/>
      <c r="O63" s="33"/>
    </row>
    <row r="64" spans="1:15" x14ac:dyDescent="0.25">
      <c r="A64" s="7"/>
      <c r="B64" s="5"/>
      <c r="C64" s="4"/>
      <c r="D64" s="2"/>
      <c r="E64" s="3" t="e">
        <f t="shared" si="47"/>
        <v>#DIV/0!</v>
      </c>
      <c r="F64" s="60"/>
      <c r="G64" s="62"/>
      <c r="H64" s="60"/>
      <c r="I64" s="62"/>
      <c r="J64" s="62"/>
      <c r="K64" s="64"/>
      <c r="L64" s="58"/>
      <c r="M64" s="55"/>
      <c r="N64" s="55"/>
      <c r="O64" s="33"/>
    </row>
    <row r="65" spans="1:15" x14ac:dyDescent="0.25">
      <c r="A65" s="7"/>
      <c r="B65" s="5"/>
      <c r="C65" s="4"/>
      <c r="D65" s="2"/>
      <c r="E65" s="3" t="e">
        <f t="shared" si="47"/>
        <v>#DIV/0!</v>
      </c>
      <c r="F65" s="59" t="e">
        <f t="shared" si="29"/>
        <v>#DIV/0!</v>
      </c>
      <c r="G65" s="61" t="e">
        <f t="shared" ref="G65" si="66">(STDEV(E65:E66)/F65)*100</f>
        <v>#DIV/0!</v>
      </c>
      <c r="H65" s="59"/>
      <c r="I65" s="61">
        <f t="shared" si="3"/>
        <v>0</v>
      </c>
      <c r="J65" s="61">
        <f t="shared" si="4"/>
        <v>0</v>
      </c>
      <c r="K65" s="63">
        <v>1</v>
      </c>
      <c r="L65" s="57" t="e">
        <f t="shared" ref="L65" si="67">F65*K65</f>
        <v>#DIV/0!</v>
      </c>
      <c r="M65" s="54"/>
      <c r="N65" s="54"/>
      <c r="O65" s="33"/>
    </row>
    <row r="66" spans="1:15" x14ac:dyDescent="0.25">
      <c r="A66" s="7"/>
      <c r="B66" s="5"/>
      <c r="C66" s="4"/>
      <c r="D66" s="2"/>
      <c r="E66" s="3" t="e">
        <f t="shared" si="47"/>
        <v>#DIV/0!</v>
      </c>
      <c r="F66" s="60"/>
      <c r="G66" s="62"/>
      <c r="H66" s="60"/>
      <c r="I66" s="62"/>
      <c r="J66" s="62"/>
      <c r="K66" s="64"/>
      <c r="L66" s="58"/>
      <c r="M66" s="55"/>
      <c r="N66" s="55"/>
      <c r="O66" s="33"/>
    </row>
    <row r="67" spans="1:15" x14ac:dyDescent="0.25">
      <c r="A67" s="7"/>
      <c r="B67" s="5"/>
      <c r="C67" s="4"/>
      <c r="D67" s="2"/>
      <c r="E67" s="3" t="e">
        <f t="shared" si="47"/>
        <v>#DIV/0!</v>
      </c>
      <c r="F67" s="59" t="e">
        <f t="shared" si="29"/>
        <v>#DIV/0!</v>
      </c>
      <c r="G67" s="61" t="e">
        <f t="shared" ref="G67" si="68">(STDEV(E67:E68)/F67)*100</f>
        <v>#DIV/0!</v>
      </c>
      <c r="H67" s="59"/>
      <c r="I67" s="61">
        <f t="shared" si="3"/>
        <v>0</v>
      </c>
      <c r="J67" s="61">
        <f t="shared" si="4"/>
        <v>0</v>
      </c>
      <c r="K67" s="63">
        <v>1</v>
      </c>
      <c r="L67" s="57" t="e">
        <f t="shared" ref="L67" si="69">F67*K67</f>
        <v>#DIV/0!</v>
      </c>
      <c r="M67" s="54"/>
      <c r="N67" s="54"/>
      <c r="O67" s="33"/>
    </row>
    <row r="68" spans="1:15" x14ac:dyDescent="0.25">
      <c r="A68" s="7"/>
      <c r="B68" s="5"/>
      <c r="C68" s="4"/>
      <c r="D68" s="2"/>
      <c r="E68" s="3" t="e">
        <f t="shared" si="47"/>
        <v>#DIV/0!</v>
      </c>
      <c r="F68" s="60"/>
      <c r="G68" s="62"/>
      <c r="H68" s="60"/>
      <c r="I68" s="62"/>
      <c r="J68" s="62"/>
      <c r="K68" s="64"/>
      <c r="L68" s="58"/>
      <c r="M68" s="55"/>
      <c r="N68" s="55"/>
      <c r="O68" s="33"/>
    </row>
    <row r="69" spans="1:15" x14ac:dyDescent="0.25">
      <c r="A69" s="7"/>
      <c r="B69" s="5"/>
      <c r="C69" s="4"/>
      <c r="D69" s="2"/>
      <c r="E69" s="3" t="e">
        <f t="shared" si="47"/>
        <v>#DIV/0!</v>
      </c>
      <c r="F69" s="59" t="e">
        <f t="shared" si="29"/>
        <v>#DIV/0!</v>
      </c>
      <c r="G69" s="61" t="e">
        <f t="shared" ref="G69" si="70">(STDEV(E69:E70)/F69)*100</f>
        <v>#DIV/0!</v>
      </c>
      <c r="H69" s="59"/>
      <c r="I69" s="61">
        <f t="shared" si="3"/>
        <v>0</v>
      </c>
      <c r="J69" s="61">
        <f t="shared" si="4"/>
        <v>0</v>
      </c>
      <c r="K69" s="63">
        <v>1</v>
      </c>
      <c r="L69" s="57" t="e">
        <f t="shared" ref="L69" si="71">F69*K69</f>
        <v>#DIV/0!</v>
      </c>
      <c r="M69" s="54"/>
      <c r="N69" s="54"/>
      <c r="O69" s="33"/>
    </row>
    <row r="70" spans="1:15" x14ac:dyDescent="0.25">
      <c r="A70" s="7"/>
      <c r="B70" s="5"/>
      <c r="C70" s="4"/>
      <c r="D70" s="2"/>
      <c r="E70" s="3" t="e">
        <f t="shared" si="47"/>
        <v>#DIV/0!</v>
      </c>
      <c r="F70" s="60"/>
      <c r="G70" s="62"/>
      <c r="H70" s="60"/>
      <c r="I70" s="62"/>
      <c r="J70" s="62"/>
      <c r="K70" s="64"/>
      <c r="L70" s="58"/>
      <c r="M70" s="55"/>
      <c r="N70" s="55"/>
      <c r="O70" s="33"/>
    </row>
    <row r="71" spans="1:15" x14ac:dyDescent="0.25">
      <c r="A71" s="7"/>
      <c r="B71" s="5"/>
      <c r="C71" s="4"/>
      <c r="D71" s="2"/>
      <c r="E71" s="3" t="e">
        <f t="shared" si="47"/>
        <v>#DIV/0!</v>
      </c>
      <c r="F71" s="59" t="e">
        <f t="shared" si="29"/>
        <v>#DIV/0!</v>
      </c>
      <c r="G71" s="61" t="e">
        <f t="shared" ref="G71" si="72">(STDEV(E71:E72)/F71)*100</f>
        <v>#DIV/0!</v>
      </c>
      <c r="H71" s="59"/>
      <c r="I71" s="61">
        <f t="shared" ref="I71:I133" si="73">(IF($H71&lt;=5,$H71-($H71*15%),))+(IF(AND($H71&gt;5,$H71&lt;10),$H71-($H71*10%),))+(IF(AND($H71&gt;=10,$H71&lt;=40),($H71-1),))+(IF(($H71&gt;40),($H71-1.5),))</f>
        <v>0</v>
      </c>
      <c r="J71" s="61">
        <f t="shared" ref="J71:J133" si="74">(IF($H71&lt;=5,$H71+($H71*15%),))+(IF(AND($H71&gt;5,$H71&lt;10),$H71+($H71*10%),))+(IF(AND($H71&gt;=10,$H71&lt;=40),($H71+1),))+(IF(($H71&gt;40),($H71+1.5),))</f>
        <v>0</v>
      </c>
      <c r="K71" s="63">
        <v>1</v>
      </c>
      <c r="L71" s="57" t="e">
        <f t="shared" ref="L71" si="75">F71*K71</f>
        <v>#DIV/0!</v>
      </c>
      <c r="M71" s="54"/>
      <c r="N71" s="54"/>
      <c r="O71" s="33"/>
    </row>
    <row r="72" spans="1:15" x14ac:dyDescent="0.25">
      <c r="A72" s="7"/>
      <c r="B72" s="5"/>
      <c r="C72" s="4"/>
      <c r="D72" s="2"/>
      <c r="E72" s="3" t="e">
        <f t="shared" si="47"/>
        <v>#DIV/0!</v>
      </c>
      <c r="F72" s="60"/>
      <c r="G72" s="62"/>
      <c r="H72" s="60"/>
      <c r="I72" s="62"/>
      <c r="J72" s="62"/>
      <c r="K72" s="64"/>
      <c r="L72" s="58"/>
      <c r="M72" s="55"/>
      <c r="N72" s="55"/>
      <c r="O72" s="33"/>
    </row>
    <row r="73" spans="1:15" x14ac:dyDescent="0.25">
      <c r="A73" s="7"/>
      <c r="B73" s="5"/>
      <c r="C73" s="4"/>
      <c r="D73" s="2"/>
      <c r="E73" s="3" t="e">
        <f t="shared" si="47"/>
        <v>#DIV/0!</v>
      </c>
      <c r="F73" s="59" t="e">
        <f t="shared" si="29"/>
        <v>#DIV/0!</v>
      </c>
      <c r="G73" s="61" t="e">
        <f t="shared" ref="G73" si="76">(STDEV(E73:E74)/F73)*100</f>
        <v>#DIV/0!</v>
      </c>
      <c r="H73" s="59"/>
      <c r="I73" s="61">
        <f t="shared" si="73"/>
        <v>0</v>
      </c>
      <c r="J73" s="61">
        <f t="shared" si="74"/>
        <v>0</v>
      </c>
      <c r="K73" s="63">
        <v>1</v>
      </c>
      <c r="L73" s="57" t="e">
        <f t="shared" ref="L73" si="77">F73*K73</f>
        <v>#DIV/0!</v>
      </c>
      <c r="M73" s="54"/>
      <c r="N73" s="54"/>
      <c r="O73" s="33"/>
    </row>
    <row r="74" spans="1:15" x14ac:dyDescent="0.25">
      <c r="A74" s="7"/>
      <c r="B74" s="5"/>
      <c r="C74" s="4"/>
      <c r="D74" s="2"/>
      <c r="E74" s="3" t="e">
        <f t="shared" si="47"/>
        <v>#DIV/0!</v>
      </c>
      <c r="F74" s="60"/>
      <c r="G74" s="62"/>
      <c r="H74" s="60"/>
      <c r="I74" s="62"/>
      <c r="J74" s="62"/>
      <c r="K74" s="64"/>
      <c r="L74" s="58"/>
      <c r="M74" s="55"/>
      <c r="N74" s="55"/>
      <c r="O74" s="33"/>
    </row>
    <row r="75" spans="1:15" x14ac:dyDescent="0.25">
      <c r="A75" s="7"/>
      <c r="B75" s="5"/>
      <c r="C75" s="4"/>
      <c r="D75" s="2"/>
      <c r="E75" s="3" t="e">
        <f t="shared" si="47"/>
        <v>#DIV/0!</v>
      </c>
      <c r="F75" s="59" t="e">
        <f t="shared" si="29"/>
        <v>#DIV/0!</v>
      </c>
      <c r="G75" s="61" t="e">
        <f t="shared" ref="G75" si="78">(STDEV(E75:E76)/F75)*100</f>
        <v>#DIV/0!</v>
      </c>
      <c r="H75" s="59"/>
      <c r="I75" s="61">
        <f t="shared" si="73"/>
        <v>0</v>
      </c>
      <c r="J75" s="61">
        <f t="shared" si="74"/>
        <v>0</v>
      </c>
      <c r="K75" s="63">
        <v>1</v>
      </c>
      <c r="L75" s="57" t="e">
        <f t="shared" ref="L75" si="79">F75*K75</f>
        <v>#DIV/0!</v>
      </c>
      <c r="M75" s="54"/>
      <c r="N75" s="54"/>
      <c r="O75" s="33"/>
    </row>
    <row r="76" spans="1:15" x14ac:dyDescent="0.25">
      <c r="A76" s="7"/>
      <c r="B76" s="5"/>
      <c r="C76" s="4"/>
      <c r="D76" s="2"/>
      <c r="E76" s="3" t="e">
        <f t="shared" si="47"/>
        <v>#DIV/0!</v>
      </c>
      <c r="F76" s="60"/>
      <c r="G76" s="62"/>
      <c r="H76" s="60"/>
      <c r="I76" s="62"/>
      <c r="J76" s="62"/>
      <c r="K76" s="64"/>
      <c r="L76" s="58"/>
      <c r="M76" s="55"/>
      <c r="N76" s="55"/>
      <c r="O76" s="33"/>
    </row>
    <row r="77" spans="1:15" x14ac:dyDescent="0.25">
      <c r="A77" s="7"/>
      <c r="B77" s="5"/>
      <c r="C77" s="4"/>
      <c r="D77" s="2"/>
      <c r="E77" s="3" t="e">
        <f t="shared" si="47"/>
        <v>#DIV/0!</v>
      </c>
      <c r="F77" s="59" t="e">
        <f t="shared" si="29"/>
        <v>#DIV/0!</v>
      </c>
      <c r="G77" s="61" t="e">
        <f t="shared" ref="G77" si="80">(STDEV(E77:E78)/F77)*100</f>
        <v>#DIV/0!</v>
      </c>
      <c r="H77" s="59"/>
      <c r="I77" s="61">
        <f t="shared" si="73"/>
        <v>0</v>
      </c>
      <c r="J77" s="61">
        <f t="shared" si="74"/>
        <v>0</v>
      </c>
      <c r="K77" s="63">
        <v>1</v>
      </c>
      <c r="L77" s="57" t="e">
        <f t="shared" ref="L77" si="81">F77*K77</f>
        <v>#DIV/0!</v>
      </c>
      <c r="M77" s="54"/>
      <c r="N77" s="54"/>
      <c r="O77" s="33"/>
    </row>
    <row r="78" spans="1:15" x14ac:dyDescent="0.25">
      <c r="A78" s="7"/>
      <c r="B78" s="5"/>
      <c r="C78" s="4"/>
      <c r="D78" s="2"/>
      <c r="E78" s="3" t="e">
        <f t="shared" si="47"/>
        <v>#DIV/0!</v>
      </c>
      <c r="F78" s="60"/>
      <c r="G78" s="62"/>
      <c r="H78" s="60"/>
      <c r="I78" s="62"/>
      <c r="J78" s="62"/>
      <c r="K78" s="64"/>
      <c r="L78" s="58"/>
      <c r="M78" s="55"/>
      <c r="N78" s="55"/>
      <c r="O78" s="33"/>
    </row>
    <row r="79" spans="1:15" x14ac:dyDescent="0.25">
      <c r="A79" s="7"/>
      <c r="B79" s="5"/>
      <c r="C79" s="4"/>
      <c r="D79" s="2"/>
      <c r="E79" s="3" t="e">
        <f t="shared" si="47"/>
        <v>#DIV/0!</v>
      </c>
      <c r="F79" s="59" t="e">
        <f t="shared" si="29"/>
        <v>#DIV/0!</v>
      </c>
      <c r="G79" s="61" t="e">
        <f t="shared" ref="G79" si="82">(STDEV(E79:E80)/F79)*100</f>
        <v>#DIV/0!</v>
      </c>
      <c r="H79" s="59"/>
      <c r="I79" s="61">
        <f t="shared" si="73"/>
        <v>0</v>
      </c>
      <c r="J79" s="61">
        <f t="shared" si="74"/>
        <v>0</v>
      </c>
      <c r="K79" s="63">
        <v>1</v>
      </c>
      <c r="L79" s="57" t="e">
        <f t="shared" ref="L79" si="83">F79*K79</f>
        <v>#DIV/0!</v>
      </c>
      <c r="M79" s="54"/>
      <c r="N79" s="54"/>
      <c r="O79" s="33"/>
    </row>
    <row r="80" spans="1:15" x14ac:dyDescent="0.25">
      <c r="A80" s="7"/>
      <c r="B80" s="5"/>
      <c r="C80" s="4"/>
      <c r="D80" s="2"/>
      <c r="E80" s="3" t="e">
        <f t="shared" si="47"/>
        <v>#DIV/0!</v>
      </c>
      <c r="F80" s="60"/>
      <c r="G80" s="62"/>
      <c r="H80" s="60"/>
      <c r="I80" s="62"/>
      <c r="J80" s="62"/>
      <c r="K80" s="64"/>
      <c r="L80" s="58"/>
      <c r="M80" s="55"/>
      <c r="N80" s="55"/>
      <c r="O80" s="33"/>
    </row>
    <row r="81" spans="1:15" x14ac:dyDescent="0.25">
      <c r="A81" s="7"/>
      <c r="B81" s="5"/>
      <c r="C81" s="4"/>
      <c r="D81" s="2"/>
      <c r="E81" s="3" t="e">
        <f t="shared" si="47"/>
        <v>#DIV/0!</v>
      </c>
      <c r="F81" s="59" t="e">
        <f t="shared" si="29"/>
        <v>#DIV/0!</v>
      </c>
      <c r="G81" s="61" t="e">
        <f t="shared" ref="G81" si="84">(STDEV(E81:E82)/F81)*100</f>
        <v>#DIV/0!</v>
      </c>
      <c r="H81" s="59"/>
      <c r="I81" s="61">
        <f t="shared" si="73"/>
        <v>0</v>
      </c>
      <c r="J81" s="61">
        <f t="shared" si="74"/>
        <v>0</v>
      </c>
      <c r="K81" s="63">
        <v>1</v>
      </c>
      <c r="L81" s="57" t="e">
        <f t="shared" ref="L81" si="85">F81*K81</f>
        <v>#DIV/0!</v>
      </c>
      <c r="M81" s="54"/>
      <c r="N81" s="54"/>
      <c r="O81" s="33"/>
    </row>
    <row r="82" spans="1:15" x14ac:dyDescent="0.25">
      <c r="A82" s="7"/>
      <c r="B82" s="5"/>
      <c r="C82" s="4"/>
      <c r="D82" s="2"/>
      <c r="E82" s="3" t="e">
        <f t="shared" si="47"/>
        <v>#DIV/0!</v>
      </c>
      <c r="F82" s="60"/>
      <c r="G82" s="62"/>
      <c r="H82" s="60"/>
      <c r="I82" s="62"/>
      <c r="J82" s="62"/>
      <c r="K82" s="64"/>
      <c r="L82" s="58"/>
      <c r="M82" s="55"/>
      <c r="N82" s="55"/>
      <c r="O82" s="33"/>
    </row>
    <row r="83" spans="1:15" x14ac:dyDescent="0.25">
      <c r="A83" s="7"/>
      <c r="B83" s="5"/>
      <c r="C83" s="4"/>
      <c r="D83" s="2"/>
      <c r="E83" s="3" t="e">
        <f t="shared" si="47"/>
        <v>#DIV/0!</v>
      </c>
      <c r="F83" s="59" t="e">
        <f t="shared" si="29"/>
        <v>#DIV/0!</v>
      </c>
      <c r="G83" s="61" t="e">
        <f t="shared" ref="G83" si="86">(STDEV(E83:E84)/F83)*100</f>
        <v>#DIV/0!</v>
      </c>
      <c r="H83" s="59"/>
      <c r="I83" s="61">
        <f t="shared" si="73"/>
        <v>0</v>
      </c>
      <c r="J83" s="61">
        <f t="shared" si="74"/>
        <v>0</v>
      </c>
      <c r="K83" s="63">
        <v>1</v>
      </c>
      <c r="L83" s="57" t="e">
        <f t="shared" ref="L83" si="87">F83*K83</f>
        <v>#DIV/0!</v>
      </c>
      <c r="M83" s="54"/>
      <c r="N83" s="54"/>
      <c r="O83" s="33"/>
    </row>
    <row r="84" spans="1:15" x14ac:dyDescent="0.25">
      <c r="A84" s="7"/>
      <c r="B84" s="5"/>
      <c r="C84" s="4"/>
      <c r="D84" s="2"/>
      <c r="E84" s="3" t="e">
        <f t="shared" si="47"/>
        <v>#DIV/0!</v>
      </c>
      <c r="F84" s="60"/>
      <c r="G84" s="62"/>
      <c r="H84" s="60"/>
      <c r="I84" s="62"/>
      <c r="J84" s="62"/>
      <c r="K84" s="64"/>
      <c r="L84" s="58"/>
      <c r="M84" s="55"/>
      <c r="N84" s="55"/>
      <c r="O84" s="33"/>
    </row>
    <row r="85" spans="1:15" x14ac:dyDescent="0.25">
      <c r="A85" s="7"/>
      <c r="B85" s="5"/>
      <c r="C85" s="4"/>
      <c r="D85" s="2"/>
      <c r="E85" s="3" t="e">
        <f t="shared" si="47"/>
        <v>#DIV/0!</v>
      </c>
      <c r="F85" s="59" t="e">
        <f t="shared" si="29"/>
        <v>#DIV/0!</v>
      </c>
      <c r="G85" s="61" t="e">
        <f t="shared" ref="G85" si="88">(STDEV(E85:E86)/F85)*100</f>
        <v>#DIV/0!</v>
      </c>
      <c r="H85" s="59"/>
      <c r="I85" s="61">
        <f t="shared" si="73"/>
        <v>0</v>
      </c>
      <c r="J85" s="61">
        <f t="shared" si="74"/>
        <v>0</v>
      </c>
      <c r="K85" s="63">
        <v>1</v>
      </c>
      <c r="L85" s="57" t="e">
        <f t="shared" ref="L85" si="89">F85*K85</f>
        <v>#DIV/0!</v>
      </c>
      <c r="M85" s="54"/>
      <c r="N85" s="54"/>
      <c r="O85" s="33"/>
    </row>
    <row r="86" spans="1:15" x14ac:dyDescent="0.25">
      <c r="A86" s="7"/>
      <c r="B86" s="5"/>
      <c r="C86" s="4"/>
      <c r="D86" s="2"/>
      <c r="E86" s="3" t="e">
        <f t="shared" si="47"/>
        <v>#DIV/0!</v>
      </c>
      <c r="F86" s="60"/>
      <c r="G86" s="62"/>
      <c r="H86" s="60"/>
      <c r="I86" s="62"/>
      <c r="J86" s="62"/>
      <c r="K86" s="64"/>
      <c r="L86" s="58"/>
      <c r="M86" s="55"/>
      <c r="N86" s="55"/>
      <c r="O86" s="33"/>
    </row>
    <row r="87" spans="1:15" x14ac:dyDescent="0.25">
      <c r="A87" s="7"/>
      <c r="B87" s="5"/>
      <c r="C87" s="4"/>
      <c r="D87" s="2"/>
      <c r="E87" s="3" t="e">
        <f t="shared" si="47"/>
        <v>#DIV/0!</v>
      </c>
      <c r="F87" s="59" t="e">
        <f t="shared" si="29"/>
        <v>#DIV/0!</v>
      </c>
      <c r="G87" s="61" t="e">
        <f t="shared" ref="G87" si="90">(STDEV(E87:E88)/F87)*100</f>
        <v>#DIV/0!</v>
      </c>
      <c r="H87" s="59"/>
      <c r="I87" s="61">
        <f t="shared" si="73"/>
        <v>0</v>
      </c>
      <c r="J87" s="61">
        <f t="shared" si="74"/>
        <v>0</v>
      </c>
      <c r="K87" s="63">
        <v>1</v>
      </c>
      <c r="L87" s="57" t="e">
        <f t="shared" ref="L87" si="91">F87*K87</f>
        <v>#DIV/0!</v>
      </c>
      <c r="M87" s="54"/>
      <c r="N87" s="54"/>
      <c r="O87" s="33"/>
    </row>
    <row r="88" spans="1:15" x14ac:dyDescent="0.25">
      <c r="A88" s="7"/>
      <c r="B88" s="5"/>
      <c r="C88" s="4"/>
      <c r="D88" s="2"/>
      <c r="E88" s="3" t="e">
        <f t="shared" si="47"/>
        <v>#DIV/0!</v>
      </c>
      <c r="F88" s="60"/>
      <c r="G88" s="62"/>
      <c r="H88" s="60"/>
      <c r="I88" s="62"/>
      <c r="J88" s="62"/>
      <c r="K88" s="64"/>
      <c r="L88" s="58"/>
      <c r="M88" s="55"/>
      <c r="N88" s="55"/>
      <c r="O88" s="33"/>
    </row>
    <row r="89" spans="1:15" x14ac:dyDescent="0.25">
      <c r="A89" s="7"/>
      <c r="B89" s="5"/>
      <c r="C89" s="4"/>
      <c r="D89" s="2"/>
      <c r="E89" s="3" t="e">
        <f t="shared" si="47"/>
        <v>#DIV/0!</v>
      </c>
      <c r="F89" s="59" t="e">
        <f t="shared" si="29"/>
        <v>#DIV/0!</v>
      </c>
      <c r="G89" s="61" t="e">
        <f t="shared" ref="G89" si="92">(STDEV(E89:E90)/F89)*100</f>
        <v>#DIV/0!</v>
      </c>
      <c r="H89" s="59"/>
      <c r="I89" s="61">
        <f t="shared" si="73"/>
        <v>0</v>
      </c>
      <c r="J89" s="61">
        <f t="shared" si="74"/>
        <v>0</v>
      </c>
      <c r="K89" s="63">
        <v>1</v>
      </c>
      <c r="L89" s="57" t="e">
        <f t="shared" ref="L89" si="93">F89*K89</f>
        <v>#DIV/0!</v>
      </c>
      <c r="M89" s="54"/>
      <c r="N89" s="54"/>
      <c r="O89" s="33"/>
    </row>
    <row r="90" spans="1:15" x14ac:dyDescent="0.25">
      <c r="A90" s="7"/>
      <c r="B90" s="5"/>
      <c r="C90" s="4"/>
      <c r="D90" s="2"/>
      <c r="E90" s="3" t="e">
        <f t="shared" si="47"/>
        <v>#DIV/0!</v>
      </c>
      <c r="F90" s="60"/>
      <c r="G90" s="62"/>
      <c r="H90" s="60"/>
      <c r="I90" s="62"/>
      <c r="J90" s="62"/>
      <c r="K90" s="64"/>
      <c r="L90" s="58"/>
      <c r="M90" s="55"/>
      <c r="N90" s="55"/>
      <c r="O90" s="33"/>
    </row>
    <row r="91" spans="1:15" x14ac:dyDescent="0.25">
      <c r="A91" s="7"/>
      <c r="B91" s="5"/>
      <c r="C91" s="4"/>
      <c r="D91" s="2"/>
      <c r="E91" s="3" t="e">
        <f t="shared" si="47"/>
        <v>#DIV/0!</v>
      </c>
      <c r="F91" s="59" t="e">
        <f t="shared" si="29"/>
        <v>#DIV/0!</v>
      </c>
      <c r="G91" s="61" t="e">
        <f t="shared" ref="G91" si="94">(STDEV(E91:E92)/F91)*100</f>
        <v>#DIV/0!</v>
      </c>
      <c r="H91" s="59"/>
      <c r="I91" s="61">
        <f t="shared" si="73"/>
        <v>0</v>
      </c>
      <c r="J91" s="61">
        <f t="shared" si="74"/>
        <v>0</v>
      </c>
      <c r="K91" s="63">
        <v>1</v>
      </c>
      <c r="L91" s="57" t="e">
        <f t="shared" ref="L91" si="95">F91*K91</f>
        <v>#DIV/0!</v>
      </c>
      <c r="M91" s="54"/>
      <c r="N91" s="54"/>
      <c r="O91" s="33"/>
    </row>
    <row r="92" spans="1:15" x14ac:dyDescent="0.25">
      <c r="A92" s="7"/>
      <c r="B92" s="5"/>
      <c r="C92" s="4"/>
      <c r="D92" s="2"/>
      <c r="E92" s="3" t="e">
        <f t="shared" si="47"/>
        <v>#DIV/0!</v>
      </c>
      <c r="F92" s="60"/>
      <c r="G92" s="62"/>
      <c r="H92" s="60"/>
      <c r="I92" s="62"/>
      <c r="J92" s="62"/>
      <c r="K92" s="64"/>
      <c r="L92" s="58"/>
      <c r="M92" s="55"/>
      <c r="N92" s="55"/>
      <c r="O92" s="33"/>
    </row>
    <row r="93" spans="1:15" x14ac:dyDescent="0.25">
      <c r="A93" s="7"/>
      <c r="B93" s="5"/>
      <c r="C93" s="4"/>
      <c r="D93" s="2"/>
      <c r="E93" s="3" t="e">
        <f t="shared" si="47"/>
        <v>#DIV/0!</v>
      </c>
      <c r="F93" s="59" t="e">
        <f t="shared" si="29"/>
        <v>#DIV/0!</v>
      </c>
      <c r="G93" s="61" t="e">
        <f t="shared" ref="G93" si="96">(STDEV(E93:E94)/F93)*100</f>
        <v>#DIV/0!</v>
      </c>
      <c r="H93" s="59"/>
      <c r="I93" s="61">
        <f t="shared" si="73"/>
        <v>0</v>
      </c>
      <c r="J93" s="61">
        <f t="shared" si="74"/>
        <v>0</v>
      </c>
      <c r="K93" s="63">
        <v>1</v>
      </c>
      <c r="L93" s="57" t="e">
        <f t="shared" ref="L93" si="97">F93*K93</f>
        <v>#DIV/0!</v>
      </c>
      <c r="M93" s="54"/>
      <c r="N93" s="54"/>
      <c r="O93" s="33"/>
    </row>
    <row r="94" spans="1:15" x14ac:dyDescent="0.25">
      <c r="A94" s="7"/>
      <c r="B94" s="5"/>
      <c r="C94" s="4"/>
      <c r="D94" s="2"/>
      <c r="E94" s="3" t="e">
        <f t="shared" si="47"/>
        <v>#DIV/0!</v>
      </c>
      <c r="F94" s="60"/>
      <c r="G94" s="62"/>
      <c r="H94" s="60"/>
      <c r="I94" s="62"/>
      <c r="J94" s="62"/>
      <c r="K94" s="64"/>
      <c r="L94" s="58"/>
      <c r="M94" s="55"/>
      <c r="N94" s="55"/>
      <c r="O94" s="33"/>
    </row>
    <row r="95" spans="1:15" x14ac:dyDescent="0.25">
      <c r="A95" s="7"/>
      <c r="B95" s="5"/>
      <c r="C95" s="4"/>
      <c r="D95" s="2"/>
      <c r="E95" s="3" t="e">
        <f t="shared" si="47"/>
        <v>#DIV/0!</v>
      </c>
      <c r="F95" s="59" t="e">
        <f t="shared" si="29"/>
        <v>#DIV/0!</v>
      </c>
      <c r="G95" s="61" t="e">
        <f t="shared" ref="G95" si="98">(STDEV(E95:E96)/F95)*100</f>
        <v>#DIV/0!</v>
      </c>
      <c r="H95" s="59"/>
      <c r="I95" s="61">
        <f t="shared" si="73"/>
        <v>0</v>
      </c>
      <c r="J95" s="61">
        <f t="shared" si="74"/>
        <v>0</v>
      </c>
      <c r="K95" s="63">
        <v>1</v>
      </c>
      <c r="L95" s="57" t="e">
        <f t="shared" ref="L95" si="99">F95*K95</f>
        <v>#DIV/0!</v>
      </c>
      <c r="M95" s="54"/>
      <c r="N95" s="54"/>
      <c r="O95" s="33"/>
    </row>
    <row r="96" spans="1:15" x14ac:dyDescent="0.25">
      <c r="A96" s="7"/>
      <c r="B96" s="5"/>
      <c r="C96" s="4"/>
      <c r="D96" s="2"/>
      <c r="E96" s="3" t="e">
        <f t="shared" si="47"/>
        <v>#DIV/0!</v>
      </c>
      <c r="F96" s="60"/>
      <c r="G96" s="62"/>
      <c r="H96" s="60"/>
      <c r="I96" s="62"/>
      <c r="J96" s="62"/>
      <c r="K96" s="64"/>
      <c r="L96" s="58"/>
      <c r="M96" s="55"/>
      <c r="N96" s="55"/>
      <c r="O96" s="33"/>
    </row>
    <row r="97" spans="1:15" x14ac:dyDescent="0.25">
      <c r="A97" s="7"/>
      <c r="B97" s="5"/>
      <c r="C97" s="4"/>
      <c r="D97" s="2"/>
      <c r="E97" s="3" t="e">
        <f t="shared" si="47"/>
        <v>#DIV/0!</v>
      </c>
      <c r="F97" s="59" t="e">
        <f t="shared" si="29"/>
        <v>#DIV/0!</v>
      </c>
      <c r="G97" s="61" t="e">
        <f t="shared" ref="G97" si="100">(STDEV(E97:E98)/F97)*100</f>
        <v>#DIV/0!</v>
      </c>
      <c r="H97" s="59"/>
      <c r="I97" s="61">
        <f t="shared" si="73"/>
        <v>0</v>
      </c>
      <c r="J97" s="61">
        <f t="shared" si="74"/>
        <v>0</v>
      </c>
      <c r="K97" s="63">
        <v>1</v>
      </c>
      <c r="L97" s="57" t="e">
        <f t="shared" ref="L97" si="101">F97*K97</f>
        <v>#DIV/0!</v>
      </c>
      <c r="M97" s="54"/>
      <c r="N97" s="54"/>
      <c r="O97" s="33"/>
    </row>
    <row r="98" spans="1:15" x14ac:dyDescent="0.25">
      <c r="A98" s="7"/>
      <c r="B98" s="5"/>
      <c r="C98" s="4"/>
      <c r="D98" s="2"/>
      <c r="E98" s="3" t="e">
        <f t="shared" si="47"/>
        <v>#DIV/0!</v>
      </c>
      <c r="F98" s="60"/>
      <c r="G98" s="62"/>
      <c r="H98" s="60"/>
      <c r="I98" s="62"/>
      <c r="J98" s="62"/>
      <c r="K98" s="64"/>
      <c r="L98" s="58"/>
      <c r="M98" s="55"/>
      <c r="N98" s="55"/>
      <c r="O98" s="33"/>
    </row>
    <row r="99" spans="1:15" x14ac:dyDescent="0.25">
      <c r="A99" s="7"/>
      <c r="B99" s="5"/>
      <c r="C99" s="4"/>
      <c r="D99" s="2"/>
      <c r="E99" s="3" t="e">
        <f t="shared" si="47"/>
        <v>#DIV/0!</v>
      </c>
      <c r="F99" s="59" t="e">
        <f t="shared" si="29"/>
        <v>#DIV/0!</v>
      </c>
      <c r="G99" s="61" t="e">
        <f t="shared" ref="G99" si="102">(STDEV(E99:E100)/F99)*100</f>
        <v>#DIV/0!</v>
      </c>
      <c r="H99" s="59"/>
      <c r="I99" s="61">
        <f t="shared" si="73"/>
        <v>0</v>
      </c>
      <c r="J99" s="61">
        <f t="shared" si="74"/>
        <v>0</v>
      </c>
      <c r="K99" s="63">
        <v>1</v>
      </c>
      <c r="L99" s="57" t="e">
        <f t="shared" ref="L99" si="103">F99*K99</f>
        <v>#DIV/0!</v>
      </c>
      <c r="M99" s="54"/>
      <c r="N99" s="54"/>
      <c r="O99" s="33"/>
    </row>
    <row r="100" spans="1:15" x14ac:dyDescent="0.25">
      <c r="A100" s="7"/>
      <c r="B100" s="5"/>
      <c r="C100" s="4"/>
      <c r="D100" s="2"/>
      <c r="E100" s="3" t="e">
        <f t="shared" si="47"/>
        <v>#DIV/0!</v>
      </c>
      <c r="F100" s="60"/>
      <c r="G100" s="62"/>
      <c r="H100" s="60"/>
      <c r="I100" s="62"/>
      <c r="J100" s="62"/>
      <c r="K100" s="64"/>
      <c r="L100" s="58"/>
      <c r="M100" s="55"/>
      <c r="N100" s="55"/>
      <c r="O100" s="33"/>
    </row>
    <row r="101" spans="1:15" x14ac:dyDescent="0.25">
      <c r="A101" s="7"/>
      <c r="B101" s="5"/>
      <c r="C101" s="4"/>
      <c r="D101" s="2"/>
      <c r="E101" s="3" t="e">
        <f t="shared" ref="E101:E102" si="104">ROUND((C101*D101*14.007*100)/(B101*1000),3)/0.1*100</f>
        <v>#DIV/0!</v>
      </c>
      <c r="F101" s="59" t="e">
        <f t="shared" ref="F101" si="105">AVERAGE(E101:E102)</f>
        <v>#DIV/0!</v>
      </c>
      <c r="G101" s="61" t="e">
        <f t="shared" ref="G101" si="106">(STDEV(E101:E102)/F101)*100</f>
        <v>#DIV/0!</v>
      </c>
      <c r="H101" s="59"/>
      <c r="I101" s="61">
        <f t="shared" si="73"/>
        <v>0</v>
      </c>
      <c r="J101" s="61">
        <f t="shared" si="74"/>
        <v>0</v>
      </c>
      <c r="K101" s="63">
        <v>1</v>
      </c>
      <c r="L101" s="57" t="e">
        <f t="shared" ref="L101" si="107">F101*K101</f>
        <v>#DIV/0!</v>
      </c>
      <c r="M101" s="54"/>
      <c r="N101" s="54"/>
      <c r="O101" s="33"/>
    </row>
    <row r="102" spans="1:15" x14ac:dyDescent="0.25">
      <c r="A102" s="7"/>
      <c r="B102" s="5"/>
      <c r="C102" s="4"/>
      <c r="D102" s="2"/>
      <c r="E102" s="3" t="e">
        <f t="shared" si="104"/>
        <v>#DIV/0!</v>
      </c>
      <c r="F102" s="60"/>
      <c r="G102" s="62"/>
      <c r="H102" s="60"/>
      <c r="I102" s="62"/>
      <c r="J102" s="62"/>
      <c r="K102" s="64"/>
      <c r="L102" s="58"/>
      <c r="M102" s="55"/>
      <c r="N102" s="55"/>
      <c r="O102" s="33"/>
    </row>
    <row r="103" spans="1:15" x14ac:dyDescent="0.25">
      <c r="A103" s="7"/>
      <c r="B103" s="5"/>
      <c r="C103" s="4"/>
      <c r="D103" s="2"/>
      <c r="E103" s="3" t="e">
        <f t="shared" ref="E103:E106" si="108">ROUND((C103*D103*14.007*100)/(B103*1000),3)/0.1*100</f>
        <v>#DIV/0!</v>
      </c>
      <c r="F103" s="59" t="e">
        <f t="shared" ref="F103" si="109">AVERAGE(E103:E104)</f>
        <v>#DIV/0!</v>
      </c>
      <c r="G103" s="61" t="e">
        <f t="shared" ref="G103" si="110">(STDEV(E103:E104)/F103)*100</f>
        <v>#DIV/0!</v>
      </c>
      <c r="H103" s="59"/>
      <c r="I103" s="61">
        <f t="shared" si="73"/>
        <v>0</v>
      </c>
      <c r="J103" s="61">
        <f t="shared" si="74"/>
        <v>0</v>
      </c>
      <c r="K103" s="63">
        <v>1</v>
      </c>
      <c r="L103" s="57" t="e">
        <f t="shared" ref="L103" si="111">F103*K103</f>
        <v>#DIV/0!</v>
      </c>
      <c r="M103" s="54"/>
      <c r="N103" s="54"/>
      <c r="O103" s="33"/>
    </row>
    <row r="104" spans="1:15" x14ac:dyDescent="0.25">
      <c r="A104" s="7"/>
      <c r="B104" s="5"/>
      <c r="C104" s="4"/>
      <c r="D104" s="2"/>
      <c r="E104" s="3" t="e">
        <f t="shared" si="108"/>
        <v>#DIV/0!</v>
      </c>
      <c r="F104" s="60"/>
      <c r="G104" s="62"/>
      <c r="H104" s="60"/>
      <c r="I104" s="62"/>
      <c r="J104" s="62"/>
      <c r="K104" s="64"/>
      <c r="L104" s="58"/>
      <c r="M104" s="55"/>
      <c r="N104" s="55"/>
      <c r="O104" s="33"/>
    </row>
    <row r="105" spans="1:15" x14ac:dyDescent="0.25">
      <c r="A105" s="7"/>
      <c r="B105" s="5"/>
      <c r="C105" s="4"/>
      <c r="D105" s="2"/>
      <c r="E105" s="3" t="e">
        <f t="shared" si="108"/>
        <v>#DIV/0!</v>
      </c>
      <c r="F105" s="59" t="e">
        <f t="shared" ref="F105" si="112">AVERAGE(E105:E106)</f>
        <v>#DIV/0!</v>
      </c>
      <c r="G105" s="61" t="e">
        <f t="shared" ref="G105" si="113">(STDEV(E105:E106)/F105)*100</f>
        <v>#DIV/0!</v>
      </c>
      <c r="H105" s="59"/>
      <c r="I105" s="61">
        <f t="shared" si="73"/>
        <v>0</v>
      </c>
      <c r="J105" s="61">
        <f t="shared" si="74"/>
        <v>0</v>
      </c>
      <c r="K105" s="63">
        <v>1</v>
      </c>
      <c r="L105" s="57" t="e">
        <f t="shared" ref="L105" si="114">F105*K105</f>
        <v>#DIV/0!</v>
      </c>
      <c r="M105" s="54"/>
      <c r="N105" s="54"/>
      <c r="O105" s="33"/>
    </row>
    <row r="106" spans="1:15" x14ac:dyDescent="0.25">
      <c r="A106" s="7"/>
      <c r="B106" s="5"/>
      <c r="C106" s="4"/>
      <c r="D106" s="2"/>
      <c r="E106" s="3" t="e">
        <f t="shared" si="108"/>
        <v>#DIV/0!</v>
      </c>
      <c r="F106" s="60"/>
      <c r="G106" s="62"/>
      <c r="H106" s="60"/>
      <c r="I106" s="62"/>
      <c r="J106" s="62"/>
      <c r="K106" s="64"/>
      <c r="L106" s="58"/>
      <c r="M106" s="55"/>
      <c r="N106" s="55"/>
      <c r="O106" s="33"/>
    </row>
    <row r="107" spans="1:15" x14ac:dyDescent="0.25">
      <c r="A107" s="7"/>
      <c r="B107" s="5"/>
      <c r="C107" s="4"/>
      <c r="D107" s="2"/>
      <c r="E107" s="3" t="e">
        <f t="shared" ref="E107:E108" si="115">ROUND((C107*D107*14.007*100)/(B107*1000),3)/0.1*100</f>
        <v>#DIV/0!</v>
      </c>
      <c r="F107" s="59" t="e">
        <f t="shared" ref="F107" si="116">AVERAGE(E107:E108)</f>
        <v>#DIV/0!</v>
      </c>
      <c r="G107" s="61" t="e">
        <f t="shared" ref="G107" si="117">(STDEV(E107:E108)/F107)*100</f>
        <v>#DIV/0!</v>
      </c>
      <c r="H107" s="59"/>
      <c r="I107" s="61">
        <f t="shared" si="73"/>
        <v>0</v>
      </c>
      <c r="J107" s="61">
        <f t="shared" si="74"/>
        <v>0</v>
      </c>
      <c r="K107" s="63">
        <v>1</v>
      </c>
      <c r="L107" s="57" t="e">
        <f t="shared" ref="L107" si="118">F107*K107</f>
        <v>#DIV/0!</v>
      </c>
      <c r="M107" s="54"/>
      <c r="N107" s="54"/>
      <c r="O107" s="33"/>
    </row>
    <row r="108" spans="1:15" x14ac:dyDescent="0.25">
      <c r="A108" s="7"/>
      <c r="B108" s="5"/>
      <c r="C108" s="4"/>
      <c r="D108" s="2"/>
      <c r="E108" s="3" t="e">
        <f t="shared" si="115"/>
        <v>#DIV/0!</v>
      </c>
      <c r="F108" s="60"/>
      <c r="G108" s="62"/>
      <c r="H108" s="60"/>
      <c r="I108" s="62"/>
      <c r="J108" s="62"/>
      <c r="K108" s="64"/>
      <c r="L108" s="58"/>
      <c r="M108" s="55"/>
      <c r="N108" s="55"/>
      <c r="O108" s="33"/>
    </row>
    <row r="109" spans="1:15" x14ac:dyDescent="0.25">
      <c r="A109" s="7"/>
      <c r="B109" s="5"/>
      <c r="C109" s="4"/>
      <c r="D109" s="2"/>
      <c r="E109" s="3" t="e">
        <f t="shared" ref="E109:E140" si="119">ROUND((C109*D109*14.007*100)/(B109*1000),3)/0.1*100</f>
        <v>#DIV/0!</v>
      </c>
      <c r="F109" s="59" t="e">
        <f t="shared" ref="F109" si="120">AVERAGE(E109:E110)</f>
        <v>#DIV/0!</v>
      </c>
      <c r="G109" s="61" t="e">
        <f t="shared" ref="G109" si="121">(STDEV(E109:E110)/F109)*100</f>
        <v>#DIV/0!</v>
      </c>
      <c r="H109" s="59"/>
      <c r="I109" s="61">
        <f t="shared" si="73"/>
        <v>0</v>
      </c>
      <c r="J109" s="61">
        <f t="shared" si="74"/>
        <v>0</v>
      </c>
      <c r="K109" s="63">
        <v>2</v>
      </c>
      <c r="L109" s="57" t="e">
        <f t="shared" ref="L109" si="122">F109*K109</f>
        <v>#DIV/0!</v>
      </c>
      <c r="M109" s="54"/>
      <c r="N109" s="54"/>
      <c r="O109" s="33"/>
    </row>
    <row r="110" spans="1:15" x14ac:dyDescent="0.25">
      <c r="A110" s="7"/>
      <c r="B110" s="5"/>
      <c r="C110" s="4"/>
      <c r="D110" s="2"/>
      <c r="E110" s="3" t="e">
        <f t="shared" si="119"/>
        <v>#DIV/0!</v>
      </c>
      <c r="F110" s="60"/>
      <c r="G110" s="62"/>
      <c r="H110" s="60"/>
      <c r="I110" s="62"/>
      <c r="J110" s="62"/>
      <c r="K110" s="64"/>
      <c r="L110" s="58"/>
      <c r="M110" s="55"/>
      <c r="N110" s="55"/>
      <c r="O110" s="33"/>
    </row>
    <row r="111" spans="1:15" x14ac:dyDescent="0.25">
      <c r="A111" s="7"/>
      <c r="B111" s="5"/>
      <c r="C111" s="4"/>
      <c r="D111" s="2"/>
      <c r="E111" s="3" t="e">
        <f t="shared" si="119"/>
        <v>#DIV/0!</v>
      </c>
      <c r="F111" s="59" t="e">
        <f t="shared" ref="F111" si="123">AVERAGE(E111:E112)</f>
        <v>#DIV/0!</v>
      </c>
      <c r="G111" s="61" t="e">
        <f t="shared" ref="G111" si="124">(STDEV(E111:E112)/F111)*100</f>
        <v>#DIV/0!</v>
      </c>
      <c r="H111" s="59"/>
      <c r="I111" s="61">
        <f t="shared" si="73"/>
        <v>0</v>
      </c>
      <c r="J111" s="61">
        <f t="shared" si="74"/>
        <v>0</v>
      </c>
      <c r="K111" s="63">
        <v>3</v>
      </c>
      <c r="L111" s="57" t="e">
        <f t="shared" ref="L111" si="125">F111*K111</f>
        <v>#DIV/0!</v>
      </c>
      <c r="M111" s="54"/>
      <c r="N111" s="54"/>
      <c r="O111" s="33"/>
    </row>
    <row r="112" spans="1:15" x14ac:dyDescent="0.25">
      <c r="A112" s="7"/>
      <c r="B112" s="5"/>
      <c r="C112" s="4"/>
      <c r="D112" s="2"/>
      <c r="E112" s="3" t="e">
        <f t="shared" si="119"/>
        <v>#DIV/0!</v>
      </c>
      <c r="F112" s="60"/>
      <c r="G112" s="62"/>
      <c r="H112" s="60"/>
      <c r="I112" s="62"/>
      <c r="J112" s="62"/>
      <c r="K112" s="64"/>
      <c r="L112" s="58"/>
      <c r="M112" s="55"/>
      <c r="N112" s="55"/>
      <c r="O112" s="33"/>
    </row>
    <row r="113" spans="1:15" x14ac:dyDescent="0.25">
      <c r="A113" s="7"/>
      <c r="B113" s="5"/>
      <c r="C113" s="4"/>
      <c r="D113" s="2"/>
      <c r="E113" s="3" t="e">
        <f t="shared" si="119"/>
        <v>#DIV/0!</v>
      </c>
      <c r="F113" s="59" t="e">
        <f t="shared" ref="F113" si="126">AVERAGE(E113:E114)</f>
        <v>#DIV/0!</v>
      </c>
      <c r="G113" s="61" t="e">
        <f t="shared" ref="G113" si="127">(STDEV(E113:E114)/F113)*100</f>
        <v>#DIV/0!</v>
      </c>
      <c r="H113" s="59"/>
      <c r="I113" s="61">
        <f t="shared" si="73"/>
        <v>0</v>
      </c>
      <c r="J113" s="61">
        <f t="shared" si="74"/>
        <v>0</v>
      </c>
      <c r="K113" s="63">
        <v>4</v>
      </c>
      <c r="L113" s="57" t="e">
        <f t="shared" ref="L113" si="128">F113*K113</f>
        <v>#DIV/0!</v>
      </c>
      <c r="M113" s="54"/>
      <c r="N113" s="54"/>
      <c r="O113" s="33"/>
    </row>
    <row r="114" spans="1:15" x14ac:dyDescent="0.25">
      <c r="A114" s="7"/>
      <c r="B114" s="5"/>
      <c r="C114" s="4"/>
      <c r="D114" s="2"/>
      <c r="E114" s="3" t="e">
        <f t="shared" si="119"/>
        <v>#DIV/0!</v>
      </c>
      <c r="F114" s="60"/>
      <c r="G114" s="62"/>
      <c r="H114" s="60"/>
      <c r="I114" s="62"/>
      <c r="J114" s="62"/>
      <c r="K114" s="64"/>
      <c r="L114" s="58"/>
      <c r="M114" s="55"/>
      <c r="N114" s="55"/>
      <c r="O114" s="33"/>
    </row>
    <row r="115" spans="1:15" x14ac:dyDescent="0.25">
      <c r="A115" s="7"/>
      <c r="B115" s="5"/>
      <c r="C115" s="4"/>
      <c r="D115" s="2"/>
      <c r="E115" s="3" t="e">
        <f t="shared" si="119"/>
        <v>#DIV/0!</v>
      </c>
      <c r="F115" s="59" t="e">
        <f t="shared" ref="F115" si="129">AVERAGE(E115:E116)</f>
        <v>#DIV/0!</v>
      </c>
      <c r="G115" s="61" t="e">
        <f t="shared" ref="G115" si="130">(STDEV(E115:E116)/F115)*100</f>
        <v>#DIV/0!</v>
      </c>
      <c r="H115" s="59"/>
      <c r="I115" s="61">
        <f t="shared" si="73"/>
        <v>0</v>
      </c>
      <c r="J115" s="61">
        <f t="shared" si="74"/>
        <v>0</v>
      </c>
      <c r="K115" s="63">
        <v>5</v>
      </c>
      <c r="L115" s="57" t="e">
        <f t="shared" ref="L115" si="131">F115*K115</f>
        <v>#DIV/0!</v>
      </c>
      <c r="M115" s="54"/>
      <c r="N115" s="54"/>
      <c r="O115" s="33"/>
    </row>
    <row r="116" spans="1:15" x14ac:dyDescent="0.25">
      <c r="A116" s="7"/>
      <c r="B116" s="5"/>
      <c r="C116" s="4"/>
      <c r="D116" s="2"/>
      <c r="E116" s="3" t="e">
        <f t="shared" si="119"/>
        <v>#DIV/0!</v>
      </c>
      <c r="F116" s="60"/>
      <c r="G116" s="62"/>
      <c r="H116" s="60"/>
      <c r="I116" s="62"/>
      <c r="J116" s="62"/>
      <c r="K116" s="64"/>
      <c r="L116" s="58"/>
      <c r="M116" s="55"/>
      <c r="N116" s="55"/>
      <c r="O116" s="33"/>
    </row>
    <row r="117" spans="1:15" x14ac:dyDescent="0.25">
      <c r="A117" s="7"/>
      <c r="B117" s="5"/>
      <c r="C117" s="4"/>
      <c r="D117" s="2"/>
      <c r="E117" s="3" t="e">
        <f t="shared" si="119"/>
        <v>#DIV/0!</v>
      </c>
      <c r="F117" s="59" t="e">
        <f t="shared" ref="F117" si="132">AVERAGE(E117:E118)</f>
        <v>#DIV/0!</v>
      </c>
      <c r="G117" s="61" t="e">
        <f t="shared" ref="G117" si="133">(STDEV(E117:E118)/F117)*100</f>
        <v>#DIV/0!</v>
      </c>
      <c r="H117" s="59"/>
      <c r="I117" s="61">
        <f t="shared" si="73"/>
        <v>0</v>
      </c>
      <c r="J117" s="61">
        <f t="shared" si="74"/>
        <v>0</v>
      </c>
      <c r="K117" s="63">
        <v>6</v>
      </c>
      <c r="L117" s="57" t="e">
        <f t="shared" ref="L117" si="134">F117*K117</f>
        <v>#DIV/0!</v>
      </c>
      <c r="M117" s="54"/>
      <c r="N117" s="54"/>
      <c r="O117" s="33"/>
    </row>
    <row r="118" spans="1:15" x14ac:dyDescent="0.25">
      <c r="A118" s="7"/>
      <c r="B118" s="5"/>
      <c r="C118" s="4"/>
      <c r="D118" s="2"/>
      <c r="E118" s="3" t="e">
        <f t="shared" si="119"/>
        <v>#DIV/0!</v>
      </c>
      <c r="F118" s="60"/>
      <c r="G118" s="62"/>
      <c r="H118" s="60"/>
      <c r="I118" s="62"/>
      <c r="J118" s="62"/>
      <c r="K118" s="64"/>
      <c r="L118" s="58"/>
      <c r="M118" s="55"/>
      <c r="N118" s="55"/>
      <c r="O118" s="33"/>
    </row>
    <row r="119" spans="1:15" x14ac:dyDescent="0.25">
      <c r="A119" s="7"/>
      <c r="B119" s="5"/>
      <c r="C119" s="4"/>
      <c r="D119" s="2"/>
      <c r="E119" s="3" t="e">
        <f t="shared" si="119"/>
        <v>#DIV/0!</v>
      </c>
      <c r="F119" s="59" t="e">
        <f t="shared" ref="F119" si="135">AVERAGE(E119:E120)</f>
        <v>#DIV/0!</v>
      </c>
      <c r="G119" s="61" t="e">
        <f t="shared" ref="G119" si="136">(STDEV(E119:E120)/F119)*100</f>
        <v>#DIV/0!</v>
      </c>
      <c r="H119" s="59"/>
      <c r="I119" s="61">
        <f t="shared" si="73"/>
        <v>0</v>
      </c>
      <c r="J119" s="61">
        <f t="shared" si="74"/>
        <v>0</v>
      </c>
      <c r="K119" s="63">
        <v>7</v>
      </c>
      <c r="L119" s="57" t="e">
        <f t="shared" ref="L119" si="137">F119*K119</f>
        <v>#DIV/0!</v>
      </c>
      <c r="M119" s="54"/>
      <c r="N119" s="54"/>
      <c r="O119" s="33"/>
    </row>
    <row r="120" spans="1:15" x14ac:dyDescent="0.25">
      <c r="A120" s="7"/>
      <c r="B120" s="5"/>
      <c r="C120" s="4"/>
      <c r="D120" s="2"/>
      <c r="E120" s="3" t="e">
        <f t="shared" si="119"/>
        <v>#DIV/0!</v>
      </c>
      <c r="F120" s="60"/>
      <c r="G120" s="62"/>
      <c r="H120" s="60"/>
      <c r="I120" s="62"/>
      <c r="J120" s="62"/>
      <c r="K120" s="64"/>
      <c r="L120" s="58"/>
      <c r="M120" s="55"/>
      <c r="N120" s="55"/>
      <c r="O120" s="33"/>
    </row>
    <row r="121" spans="1:15" x14ac:dyDescent="0.25">
      <c r="A121" s="7"/>
      <c r="B121" s="5"/>
      <c r="C121" s="4"/>
      <c r="D121" s="2"/>
      <c r="E121" s="3" t="e">
        <f t="shared" si="119"/>
        <v>#DIV/0!</v>
      </c>
      <c r="F121" s="59" t="e">
        <f t="shared" ref="F121" si="138">AVERAGE(E121:E122)</f>
        <v>#DIV/0!</v>
      </c>
      <c r="G121" s="61" t="e">
        <f t="shared" ref="G121" si="139">(STDEV(E121:E122)/F121)*100</f>
        <v>#DIV/0!</v>
      </c>
      <c r="H121" s="59"/>
      <c r="I121" s="61">
        <f t="shared" si="73"/>
        <v>0</v>
      </c>
      <c r="J121" s="61">
        <f t="shared" si="74"/>
        <v>0</v>
      </c>
      <c r="K121" s="63">
        <v>8</v>
      </c>
      <c r="L121" s="57" t="e">
        <f t="shared" ref="L121" si="140">F121*K121</f>
        <v>#DIV/0!</v>
      </c>
      <c r="M121" s="54"/>
      <c r="N121" s="54"/>
      <c r="O121" s="33"/>
    </row>
    <row r="122" spans="1:15" x14ac:dyDescent="0.25">
      <c r="A122" s="7"/>
      <c r="B122" s="5"/>
      <c r="C122" s="4"/>
      <c r="D122" s="2"/>
      <c r="E122" s="3" t="e">
        <f t="shared" si="119"/>
        <v>#DIV/0!</v>
      </c>
      <c r="F122" s="60"/>
      <c r="G122" s="62"/>
      <c r="H122" s="60"/>
      <c r="I122" s="62"/>
      <c r="J122" s="62"/>
      <c r="K122" s="64"/>
      <c r="L122" s="58"/>
      <c r="M122" s="55"/>
      <c r="N122" s="55"/>
      <c r="O122" s="33"/>
    </row>
    <row r="123" spans="1:15" x14ac:dyDescent="0.25">
      <c r="A123" s="7"/>
      <c r="B123" s="5"/>
      <c r="C123" s="4"/>
      <c r="D123" s="2"/>
      <c r="E123" s="3" t="e">
        <f t="shared" si="119"/>
        <v>#DIV/0!</v>
      </c>
      <c r="F123" s="59" t="e">
        <f t="shared" ref="F123" si="141">AVERAGE(E123:E124)</f>
        <v>#DIV/0!</v>
      </c>
      <c r="G123" s="61" t="e">
        <f t="shared" ref="G123" si="142">(STDEV(E123:E124)/F123)*100</f>
        <v>#DIV/0!</v>
      </c>
      <c r="H123" s="59"/>
      <c r="I123" s="61">
        <f t="shared" si="73"/>
        <v>0</v>
      </c>
      <c r="J123" s="61">
        <f t="shared" si="74"/>
        <v>0</v>
      </c>
      <c r="K123" s="63">
        <v>9</v>
      </c>
      <c r="L123" s="57" t="e">
        <f t="shared" ref="L123" si="143">F123*K123</f>
        <v>#DIV/0!</v>
      </c>
      <c r="M123" s="54"/>
      <c r="N123" s="54"/>
      <c r="O123" s="33"/>
    </row>
    <row r="124" spans="1:15" x14ac:dyDescent="0.25">
      <c r="A124" s="7"/>
      <c r="B124" s="5"/>
      <c r="C124" s="4"/>
      <c r="D124" s="2"/>
      <c r="E124" s="3" t="e">
        <f t="shared" si="119"/>
        <v>#DIV/0!</v>
      </c>
      <c r="F124" s="60"/>
      <c r="G124" s="62"/>
      <c r="H124" s="60"/>
      <c r="I124" s="62"/>
      <c r="J124" s="62"/>
      <c r="K124" s="64"/>
      <c r="L124" s="58"/>
      <c r="M124" s="55"/>
      <c r="N124" s="55"/>
      <c r="O124" s="33"/>
    </row>
    <row r="125" spans="1:15" x14ac:dyDescent="0.25">
      <c r="A125" s="7"/>
      <c r="B125" s="5"/>
      <c r="C125" s="4"/>
      <c r="D125" s="2"/>
      <c r="E125" s="3" t="e">
        <f t="shared" si="119"/>
        <v>#DIV/0!</v>
      </c>
      <c r="F125" s="59" t="e">
        <f t="shared" ref="F125" si="144">AVERAGE(E125:E126)</f>
        <v>#DIV/0!</v>
      </c>
      <c r="G125" s="61" t="e">
        <f t="shared" ref="G125" si="145">(STDEV(E125:E126)/F125)*100</f>
        <v>#DIV/0!</v>
      </c>
      <c r="H125" s="59"/>
      <c r="I125" s="61">
        <f t="shared" si="73"/>
        <v>0</v>
      </c>
      <c r="J125" s="61">
        <f t="shared" si="74"/>
        <v>0</v>
      </c>
      <c r="K125" s="63">
        <v>10</v>
      </c>
      <c r="L125" s="57" t="e">
        <f t="shared" ref="L125" si="146">F125*K125</f>
        <v>#DIV/0!</v>
      </c>
      <c r="M125" s="54"/>
      <c r="N125" s="54"/>
      <c r="O125" s="33"/>
    </row>
    <row r="126" spans="1:15" x14ac:dyDescent="0.25">
      <c r="A126" s="7"/>
      <c r="B126" s="5"/>
      <c r="C126" s="4"/>
      <c r="D126" s="2"/>
      <c r="E126" s="3" t="e">
        <f t="shared" si="119"/>
        <v>#DIV/0!</v>
      </c>
      <c r="F126" s="60"/>
      <c r="G126" s="62"/>
      <c r="H126" s="60"/>
      <c r="I126" s="62"/>
      <c r="J126" s="62"/>
      <c r="K126" s="64"/>
      <c r="L126" s="58"/>
      <c r="M126" s="55"/>
      <c r="N126" s="55"/>
      <c r="O126" s="33"/>
    </row>
    <row r="127" spans="1:15" x14ac:dyDescent="0.25">
      <c r="A127" s="7"/>
      <c r="B127" s="5"/>
      <c r="C127" s="4"/>
      <c r="D127" s="2"/>
      <c r="E127" s="3" t="e">
        <f t="shared" si="119"/>
        <v>#DIV/0!</v>
      </c>
      <c r="F127" s="59" t="e">
        <f t="shared" ref="F127" si="147">AVERAGE(E127:E128)</f>
        <v>#DIV/0!</v>
      </c>
      <c r="G127" s="61" t="e">
        <f t="shared" ref="G127" si="148">(STDEV(E127:E128)/F127)*100</f>
        <v>#DIV/0!</v>
      </c>
      <c r="H127" s="59"/>
      <c r="I127" s="61">
        <f t="shared" si="73"/>
        <v>0</v>
      </c>
      <c r="J127" s="61">
        <f t="shared" si="74"/>
        <v>0</v>
      </c>
      <c r="K127" s="63">
        <v>11</v>
      </c>
      <c r="L127" s="57" t="e">
        <f t="shared" ref="L127" si="149">F127*K127</f>
        <v>#DIV/0!</v>
      </c>
      <c r="M127" s="54"/>
      <c r="N127" s="54"/>
      <c r="O127" s="33"/>
    </row>
    <row r="128" spans="1:15" x14ac:dyDescent="0.25">
      <c r="A128" s="7"/>
      <c r="B128" s="5"/>
      <c r="C128" s="4"/>
      <c r="D128" s="2"/>
      <c r="E128" s="3" t="e">
        <f t="shared" si="119"/>
        <v>#DIV/0!</v>
      </c>
      <c r="F128" s="60"/>
      <c r="G128" s="62"/>
      <c r="H128" s="60"/>
      <c r="I128" s="62"/>
      <c r="J128" s="62"/>
      <c r="K128" s="64"/>
      <c r="L128" s="58"/>
      <c r="M128" s="55"/>
      <c r="N128" s="55"/>
      <c r="O128" s="33"/>
    </row>
    <row r="129" spans="1:15" x14ac:dyDescent="0.25">
      <c r="A129" s="7"/>
      <c r="B129" s="5"/>
      <c r="C129" s="4"/>
      <c r="D129" s="2"/>
      <c r="E129" s="3" t="e">
        <f t="shared" si="119"/>
        <v>#DIV/0!</v>
      </c>
      <c r="F129" s="59" t="e">
        <f t="shared" ref="F129" si="150">AVERAGE(E129:E130)</f>
        <v>#DIV/0!</v>
      </c>
      <c r="G129" s="61" t="e">
        <f t="shared" ref="G129" si="151">(STDEV(E129:E130)/F129)*100</f>
        <v>#DIV/0!</v>
      </c>
      <c r="H129" s="59"/>
      <c r="I129" s="61">
        <f t="shared" si="73"/>
        <v>0</v>
      </c>
      <c r="J129" s="61">
        <f t="shared" si="74"/>
        <v>0</v>
      </c>
      <c r="K129" s="63">
        <v>12</v>
      </c>
      <c r="L129" s="57" t="e">
        <f t="shared" ref="L129" si="152">F129*K129</f>
        <v>#DIV/0!</v>
      </c>
      <c r="M129" s="54"/>
      <c r="N129" s="54"/>
      <c r="O129" s="33"/>
    </row>
    <row r="130" spans="1:15" x14ac:dyDescent="0.25">
      <c r="A130" s="7"/>
      <c r="B130" s="5"/>
      <c r="C130" s="4"/>
      <c r="D130" s="2"/>
      <c r="E130" s="3" t="e">
        <f t="shared" si="119"/>
        <v>#DIV/0!</v>
      </c>
      <c r="F130" s="60"/>
      <c r="G130" s="62"/>
      <c r="H130" s="60"/>
      <c r="I130" s="62"/>
      <c r="J130" s="62"/>
      <c r="K130" s="64"/>
      <c r="L130" s="58"/>
      <c r="M130" s="55"/>
      <c r="N130" s="55"/>
      <c r="O130" s="33"/>
    </row>
    <row r="131" spans="1:15" x14ac:dyDescent="0.25">
      <c r="A131" s="7"/>
      <c r="B131" s="5"/>
      <c r="C131" s="4"/>
      <c r="D131" s="2"/>
      <c r="E131" s="3" t="e">
        <f t="shared" si="119"/>
        <v>#DIV/0!</v>
      </c>
      <c r="F131" s="59" t="e">
        <f t="shared" ref="F131" si="153">AVERAGE(E131:E132)</f>
        <v>#DIV/0!</v>
      </c>
      <c r="G131" s="61" t="e">
        <f t="shared" ref="G131" si="154">(STDEV(E131:E132)/F131)*100</f>
        <v>#DIV/0!</v>
      </c>
      <c r="H131" s="59"/>
      <c r="I131" s="61">
        <f t="shared" si="73"/>
        <v>0</v>
      </c>
      <c r="J131" s="61">
        <f t="shared" si="74"/>
        <v>0</v>
      </c>
      <c r="K131" s="63">
        <v>13</v>
      </c>
      <c r="L131" s="57" t="e">
        <f t="shared" ref="L131" si="155">F131*K131</f>
        <v>#DIV/0!</v>
      </c>
      <c r="M131" s="54"/>
      <c r="N131" s="54"/>
      <c r="O131" s="33"/>
    </row>
    <row r="132" spans="1:15" x14ac:dyDescent="0.25">
      <c r="A132" s="7"/>
      <c r="B132" s="5"/>
      <c r="C132" s="4"/>
      <c r="D132" s="2"/>
      <c r="E132" s="3" t="e">
        <f t="shared" si="119"/>
        <v>#DIV/0!</v>
      </c>
      <c r="F132" s="60"/>
      <c r="G132" s="62"/>
      <c r="H132" s="60"/>
      <c r="I132" s="62"/>
      <c r="J132" s="62"/>
      <c r="K132" s="64"/>
      <c r="L132" s="58"/>
      <c r="M132" s="55"/>
      <c r="N132" s="55"/>
      <c r="O132" s="33"/>
    </row>
    <row r="133" spans="1:15" x14ac:dyDescent="0.25">
      <c r="A133" s="7"/>
      <c r="B133" s="5"/>
      <c r="C133" s="4"/>
      <c r="D133" s="2"/>
      <c r="E133" s="3" t="e">
        <f t="shared" si="119"/>
        <v>#DIV/0!</v>
      </c>
      <c r="F133" s="59" t="e">
        <f t="shared" ref="F133" si="156">AVERAGE(E133:E134)</f>
        <v>#DIV/0!</v>
      </c>
      <c r="G133" s="61" t="e">
        <f t="shared" ref="G133" si="157">(STDEV(E133:E134)/F133)*100</f>
        <v>#DIV/0!</v>
      </c>
      <c r="H133" s="59"/>
      <c r="I133" s="61">
        <f t="shared" si="73"/>
        <v>0</v>
      </c>
      <c r="J133" s="61">
        <f t="shared" si="74"/>
        <v>0</v>
      </c>
      <c r="K133" s="63">
        <v>14</v>
      </c>
      <c r="L133" s="57" t="e">
        <f t="shared" ref="L133" si="158">F133*K133</f>
        <v>#DIV/0!</v>
      </c>
      <c r="M133" s="54"/>
      <c r="N133" s="54"/>
      <c r="O133" s="33"/>
    </row>
    <row r="134" spans="1:15" x14ac:dyDescent="0.25">
      <c r="A134" s="7"/>
      <c r="B134" s="5"/>
      <c r="C134" s="4"/>
      <c r="D134" s="2"/>
      <c r="E134" s="3" t="e">
        <f t="shared" si="119"/>
        <v>#DIV/0!</v>
      </c>
      <c r="F134" s="60"/>
      <c r="G134" s="62"/>
      <c r="H134" s="60"/>
      <c r="I134" s="62"/>
      <c r="J134" s="62"/>
      <c r="K134" s="64"/>
      <c r="L134" s="58"/>
      <c r="M134" s="55"/>
      <c r="N134" s="55"/>
      <c r="O134" s="33"/>
    </row>
    <row r="135" spans="1:15" x14ac:dyDescent="0.25">
      <c r="A135" s="7"/>
      <c r="B135" s="5"/>
      <c r="C135" s="4"/>
      <c r="D135" s="2"/>
      <c r="E135" s="3" t="e">
        <f t="shared" si="119"/>
        <v>#DIV/0!</v>
      </c>
      <c r="F135" s="59" t="e">
        <f t="shared" ref="F135" si="159">AVERAGE(E135:E136)</f>
        <v>#DIV/0!</v>
      </c>
      <c r="G135" s="61" t="e">
        <f t="shared" ref="G135" si="160">(STDEV(E135:E136)/F135)*100</f>
        <v>#DIV/0!</v>
      </c>
      <c r="H135" s="59"/>
      <c r="I135" s="61">
        <f t="shared" ref="I135:I173" si="161">(IF($H135&lt;=5,$H135-($H135*15%),))+(IF(AND($H135&gt;5,$H135&lt;10),$H135-($H135*10%),))+(IF(AND($H135&gt;=10,$H135&lt;=40),($H135-1),))+(IF(($H135&gt;40),($H135-1.5),))</f>
        <v>0</v>
      </c>
      <c r="J135" s="61">
        <f t="shared" ref="J135:J173" si="162">(IF($H135&lt;=5,$H135+($H135*15%),))+(IF(AND($H135&gt;5,$H135&lt;10),$H135+($H135*10%),))+(IF(AND($H135&gt;=10,$H135&lt;=40),($H135+1),))+(IF(($H135&gt;40),($H135+1.5),))</f>
        <v>0</v>
      </c>
      <c r="K135" s="63">
        <v>15</v>
      </c>
      <c r="L135" s="57" t="e">
        <f t="shared" ref="L135" si="163">F135*K135</f>
        <v>#DIV/0!</v>
      </c>
      <c r="M135" s="54"/>
      <c r="N135" s="54"/>
      <c r="O135" s="33"/>
    </row>
    <row r="136" spans="1:15" x14ac:dyDescent="0.25">
      <c r="A136" s="7"/>
      <c r="B136" s="5"/>
      <c r="C136" s="4"/>
      <c r="D136" s="2"/>
      <c r="E136" s="3" t="e">
        <f t="shared" si="119"/>
        <v>#DIV/0!</v>
      </c>
      <c r="F136" s="60"/>
      <c r="G136" s="62"/>
      <c r="H136" s="60"/>
      <c r="I136" s="62"/>
      <c r="J136" s="62"/>
      <c r="K136" s="64"/>
      <c r="L136" s="58"/>
      <c r="M136" s="55"/>
      <c r="N136" s="55"/>
      <c r="O136" s="33"/>
    </row>
    <row r="137" spans="1:15" x14ac:dyDescent="0.25">
      <c r="A137" s="7"/>
      <c r="B137" s="5"/>
      <c r="C137" s="4"/>
      <c r="D137" s="2"/>
      <c r="E137" s="3" t="e">
        <f t="shared" si="119"/>
        <v>#DIV/0!</v>
      </c>
      <c r="F137" s="59" t="e">
        <f t="shared" ref="F137" si="164">AVERAGE(E137:E138)</f>
        <v>#DIV/0!</v>
      </c>
      <c r="G137" s="61" t="e">
        <f t="shared" ref="G137" si="165">(STDEV(E137:E138)/F137)*100</f>
        <v>#DIV/0!</v>
      </c>
      <c r="H137" s="59"/>
      <c r="I137" s="61">
        <f t="shared" si="161"/>
        <v>0</v>
      </c>
      <c r="J137" s="61">
        <f t="shared" si="162"/>
        <v>0</v>
      </c>
      <c r="K137" s="63">
        <v>16</v>
      </c>
      <c r="L137" s="57" t="e">
        <f t="shared" ref="L137" si="166">F137*K137</f>
        <v>#DIV/0!</v>
      </c>
      <c r="M137" s="54"/>
      <c r="N137" s="54"/>
      <c r="O137" s="33"/>
    </row>
    <row r="138" spans="1:15" x14ac:dyDescent="0.25">
      <c r="A138" s="7"/>
      <c r="B138" s="5"/>
      <c r="C138" s="4"/>
      <c r="D138" s="2"/>
      <c r="E138" s="3" t="e">
        <f t="shared" si="119"/>
        <v>#DIV/0!</v>
      </c>
      <c r="F138" s="60"/>
      <c r="G138" s="62"/>
      <c r="H138" s="60"/>
      <c r="I138" s="62"/>
      <c r="J138" s="62"/>
      <c r="K138" s="64"/>
      <c r="L138" s="58"/>
      <c r="M138" s="55"/>
      <c r="N138" s="55"/>
      <c r="O138" s="33"/>
    </row>
    <row r="139" spans="1:15" x14ac:dyDescent="0.25">
      <c r="A139" s="7"/>
      <c r="B139" s="5"/>
      <c r="C139" s="4"/>
      <c r="D139" s="2"/>
      <c r="E139" s="3" t="e">
        <f t="shared" si="119"/>
        <v>#DIV/0!</v>
      </c>
      <c r="F139" s="59" t="e">
        <f t="shared" ref="F139" si="167">AVERAGE(E139:E140)</f>
        <v>#DIV/0!</v>
      </c>
      <c r="G139" s="61" t="e">
        <f t="shared" ref="G139" si="168">(STDEV(E139:E140)/F139)*100</f>
        <v>#DIV/0!</v>
      </c>
      <c r="H139" s="59"/>
      <c r="I139" s="61">
        <f t="shared" si="161"/>
        <v>0</v>
      </c>
      <c r="J139" s="61">
        <f t="shared" si="162"/>
        <v>0</v>
      </c>
      <c r="K139" s="63">
        <v>17</v>
      </c>
      <c r="L139" s="57" t="e">
        <f t="shared" ref="L139" si="169">F139*K139</f>
        <v>#DIV/0!</v>
      </c>
      <c r="M139" s="54"/>
      <c r="N139" s="54"/>
      <c r="O139" s="33"/>
    </row>
    <row r="140" spans="1:15" x14ac:dyDescent="0.25">
      <c r="A140" s="7"/>
      <c r="B140" s="5"/>
      <c r="C140" s="4"/>
      <c r="D140" s="2"/>
      <c r="E140" s="3" t="e">
        <f t="shared" si="119"/>
        <v>#DIV/0!</v>
      </c>
      <c r="F140" s="60"/>
      <c r="G140" s="62"/>
      <c r="H140" s="60"/>
      <c r="I140" s="62"/>
      <c r="J140" s="62"/>
      <c r="K140" s="64"/>
      <c r="L140" s="58"/>
      <c r="M140" s="55"/>
      <c r="N140" s="55"/>
      <c r="O140" s="33"/>
    </row>
    <row r="141" spans="1:15" x14ac:dyDescent="0.25">
      <c r="A141" s="7"/>
      <c r="B141" s="5"/>
      <c r="C141" s="4"/>
      <c r="D141" s="2"/>
      <c r="E141" s="3" t="e">
        <f t="shared" ref="E141:E142" si="170">ROUND((C141*D141*14.007*100)/(B141*1000),3)/0.1*100</f>
        <v>#DIV/0!</v>
      </c>
      <c r="F141" s="59" t="e">
        <f t="shared" ref="F141" si="171">AVERAGE(E141:E142)</f>
        <v>#DIV/0!</v>
      </c>
      <c r="G141" s="61" t="e">
        <f t="shared" ref="G141" si="172">(STDEV(E141:E142)/F141)*100</f>
        <v>#DIV/0!</v>
      </c>
      <c r="H141" s="59"/>
      <c r="I141" s="61">
        <f t="shared" si="161"/>
        <v>0</v>
      </c>
      <c r="J141" s="61">
        <f t="shared" si="162"/>
        <v>0</v>
      </c>
      <c r="K141" s="63">
        <v>17</v>
      </c>
      <c r="L141" s="57" t="e">
        <f t="shared" ref="L141" si="173">F141*K141</f>
        <v>#DIV/0!</v>
      </c>
      <c r="M141" s="54"/>
      <c r="N141" s="54"/>
      <c r="O141" s="33"/>
    </row>
    <row r="142" spans="1:15" x14ac:dyDescent="0.25">
      <c r="A142" s="7"/>
      <c r="B142" s="5"/>
      <c r="C142" s="4"/>
      <c r="D142" s="2"/>
      <c r="E142" s="3" t="e">
        <f t="shared" si="170"/>
        <v>#DIV/0!</v>
      </c>
      <c r="F142" s="60"/>
      <c r="G142" s="62"/>
      <c r="H142" s="60"/>
      <c r="I142" s="62"/>
      <c r="J142" s="62"/>
      <c r="K142" s="64"/>
      <c r="L142" s="58"/>
      <c r="M142" s="55"/>
      <c r="N142" s="55"/>
      <c r="O142" s="33"/>
    </row>
    <row r="143" spans="1:15" x14ac:dyDescent="0.25">
      <c r="A143" s="7"/>
      <c r="B143" s="5"/>
      <c r="C143" s="4"/>
      <c r="D143" s="2"/>
      <c r="E143" s="3" t="e">
        <f t="shared" ref="E143:E174" si="174">ROUND((C143*D143*14.007*100)/(B143*1000),3)/0.1*100</f>
        <v>#DIV/0!</v>
      </c>
      <c r="F143" s="59" t="e">
        <f t="shared" ref="F143" si="175">AVERAGE(E143:E144)</f>
        <v>#DIV/0!</v>
      </c>
      <c r="G143" s="61" t="e">
        <f t="shared" ref="G143" si="176">(STDEV(E143:E144)/F143)*100</f>
        <v>#DIV/0!</v>
      </c>
      <c r="H143" s="59"/>
      <c r="I143" s="61">
        <f t="shared" si="161"/>
        <v>0</v>
      </c>
      <c r="J143" s="61">
        <f t="shared" si="162"/>
        <v>0</v>
      </c>
      <c r="K143" s="63">
        <v>18</v>
      </c>
      <c r="L143" s="57" t="e">
        <f t="shared" ref="L143" si="177">F143*K143</f>
        <v>#DIV/0!</v>
      </c>
      <c r="M143" s="54"/>
      <c r="N143" s="54"/>
      <c r="O143" s="33"/>
    </row>
    <row r="144" spans="1:15" x14ac:dyDescent="0.25">
      <c r="A144" s="7"/>
      <c r="B144" s="5"/>
      <c r="C144" s="4"/>
      <c r="D144" s="2"/>
      <c r="E144" s="3" t="e">
        <f t="shared" si="174"/>
        <v>#DIV/0!</v>
      </c>
      <c r="F144" s="60"/>
      <c r="G144" s="62"/>
      <c r="H144" s="60"/>
      <c r="I144" s="62"/>
      <c r="J144" s="62"/>
      <c r="K144" s="64"/>
      <c r="L144" s="58"/>
      <c r="M144" s="55"/>
      <c r="N144" s="55"/>
      <c r="O144" s="33"/>
    </row>
    <row r="145" spans="1:15" x14ac:dyDescent="0.25">
      <c r="A145" s="7"/>
      <c r="B145" s="5"/>
      <c r="C145" s="4"/>
      <c r="D145" s="2"/>
      <c r="E145" s="3" t="e">
        <f t="shared" si="174"/>
        <v>#DIV/0!</v>
      </c>
      <c r="F145" s="59" t="e">
        <f t="shared" ref="F145" si="178">AVERAGE(E145:E146)</f>
        <v>#DIV/0!</v>
      </c>
      <c r="G145" s="61" t="e">
        <f t="shared" ref="G145" si="179">(STDEV(E145:E146)/F145)*100</f>
        <v>#DIV/0!</v>
      </c>
      <c r="H145" s="59"/>
      <c r="I145" s="61">
        <f t="shared" si="161"/>
        <v>0</v>
      </c>
      <c r="J145" s="61">
        <f t="shared" si="162"/>
        <v>0</v>
      </c>
      <c r="K145" s="63">
        <v>19</v>
      </c>
      <c r="L145" s="57" t="e">
        <f t="shared" ref="L145" si="180">F145*K145</f>
        <v>#DIV/0!</v>
      </c>
      <c r="M145" s="54"/>
      <c r="N145" s="54"/>
      <c r="O145" s="33"/>
    </row>
    <row r="146" spans="1:15" x14ac:dyDescent="0.25">
      <c r="A146" s="7"/>
      <c r="B146" s="5"/>
      <c r="C146" s="4"/>
      <c r="D146" s="2"/>
      <c r="E146" s="3" t="e">
        <f t="shared" si="174"/>
        <v>#DIV/0!</v>
      </c>
      <c r="F146" s="60"/>
      <c r="G146" s="62"/>
      <c r="H146" s="60"/>
      <c r="I146" s="62"/>
      <c r="J146" s="62"/>
      <c r="K146" s="64"/>
      <c r="L146" s="58"/>
      <c r="M146" s="55"/>
      <c r="N146" s="55"/>
      <c r="O146" s="33"/>
    </row>
    <row r="147" spans="1:15" x14ac:dyDescent="0.25">
      <c r="A147" s="7"/>
      <c r="B147" s="5"/>
      <c r="C147" s="4"/>
      <c r="D147" s="2"/>
      <c r="E147" s="3" t="e">
        <f t="shared" si="174"/>
        <v>#DIV/0!</v>
      </c>
      <c r="F147" s="59" t="e">
        <f t="shared" ref="F147" si="181">AVERAGE(E147:E148)</f>
        <v>#DIV/0!</v>
      </c>
      <c r="G147" s="61" t="e">
        <f t="shared" ref="G147" si="182">(STDEV(E147:E148)/F147)*100</f>
        <v>#DIV/0!</v>
      </c>
      <c r="H147" s="59"/>
      <c r="I147" s="61">
        <f t="shared" si="161"/>
        <v>0</v>
      </c>
      <c r="J147" s="61">
        <f t="shared" si="162"/>
        <v>0</v>
      </c>
      <c r="K147" s="63">
        <v>20</v>
      </c>
      <c r="L147" s="57" t="e">
        <f t="shared" ref="L147" si="183">F147*K147</f>
        <v>#DIV/0!</v>
      </c>
      <c r="M147" s="54"/>
      <c r="N147" s="54"/>
      <c r="O147" s="33"/>
    </row>
    <row r="148" spans="1:15" x14ac:dyDescent="0.25">
      <c r="A148" s="7"/>
      <c r="B148" s="5"/>
      <c r="C148" s="4"/>
      <c r="D148" s="2"/>
      <c r="E148" s="3" t="e">
        <f t="shared" si="174"/>
        <v>#DIV/0!</v>
      </c>
      <c r="F148" s="60"/>
      <c r="G148" s="62"/>
      <c r="H148" s="60"/>
      <c r="I148" s="62"/>
      <c r="J148" s="62"/>
      <c r="K148" s="64"/>
      <c r="L148" s="58"/>
      <c r="M148" s="55"/>
      <c r="N148" s="55"/>
      <c r="O148" s="33"/>
    </row>
    <row r="149" spans="1:15" x14ac:dyDescent="0.25">
      <c r="A149" s="7"/>
      <c r="B149" s="5"/>
      <c r="C149" s="4"/>
      <c r="D149" s="2"/>
      <c r="E149" s="3" t="e">
        <f t="shared" si="174"/>
        <v>#DIV/0!</v>
      </c>
      <c r="F149" s="59" t="e">
        <f t="shared" ref="F149" si="184">AVERAGE(E149:E150)</f>
        <v>#DIV/0!</v>
      </c>
      <c r="G149" s="61" t="e">
        <f t="shared" ref="G149" si="185">(STDEV(E149:E150)/F149)*100</f>
        <v>#DIV/0!</v>
      </c>
      <c r="H149" s="59"/>
      <c r="I149" s="61">
        <f t="shared" si="161"/>
        <v>0</v>
      </c>
      <c r="J149" s="61">
        <f t="shared" si="162"/>
        <v>0</v>
      </c>
      <c r="K149" s="63">
        <v>21</v>
      </c>
      <c r="L149" s="57" t="e">
        <f t="shared" ref="L149" si="186">F149*K149</f>
        <v>#DIV/0!</v>
      </c>
      <c r="M149" s="54"/>
      <c r="N149" s="54"/>
      <c r="O149" s="33"/>
    </row>
    <row r="150" spans="1:15" x14ac:dyDescent="0.25">
      <c r="A150" s="7"/>
      <c r="B150" s="5"/>
      <c r="C150" s="4"/>
      <c r="D150" s="2"/>
      <c r="E150" s="3" t="e">
        <f t="shared" si="174"/>
        <v>#DIV/0!</v>
      </c>
      <c r="F150" s="60"/>
      <c r="G150" s="62"/>
      <c r="H150" s="60"/>
      <c r="I150" s="62"/>
      <c r="J150" s="62"/>
      <c r="K150" s="64"/>
      <c r="L150" s="58"/>
      <c r="M150" s="55"/>
      <c r="N150" s="55"/>
      <c r="O150" s="33"/>
    </row>
    <row r="151" spans="1:15" x14ac:dyDescent="0.25">
      <c r="A151" s="7"/>
      <c r="B151" s="5"/>
      <c r="C151" s="4"/>
      <c r="D151" s="2"/>
      <c r="E151" s="3" t="e">
        <f t="shared" si="174"/>
        <v>#DIV/0!</v>
      </c>
      <c r="F151" s="59" t="e">
        <f t="shared" ref="F151" si="187">AVERAGE(E151:E152)</f>
        <v>#DIV/0!</v>
      </c>
      <c r="G151" s="61" t="e">
        <f t="shared" ref="G151" si="188">(STDEV(E151:E152)/F151)*100</f>
        <v>#DIV/0!</v>
      </c>
      <c r="H151" s="59"/>
      <c r="I151" s="61">
        <f t="shared" si="161"/>
        <v>0</v>
      </c>
      <c r="J151" s="61">
        <f t="shared" si="162"/>
        <v>0</v>
      </c>
      <c r="K151" s="63">
        <v>22</v>
      </c>
      <c r="L151" s="57" t="e">
        <f t="shared" ref="L151" si="189">F151*K151</f>
        <v>#DIV/0!</v>
      </c>
      <c r="M151" s="54"/>
      <c r="N151" s="54"/>
      <c r="O151" s="33"/>
    </row>
    <row r="152" spans="1:15" x14ac:dyDescent="0.25">
      <c r="A152" s="7"/>
      <c r="B152" s="5"/>
      <c r="C152" s="4"/>
      <c r="D152" s="2"/>
      <c r="E152" s="3" t="e">
        <f t="shared" si="174"/>
        <v>#DIV/0!</v>
      </c>
      <c r="F152" s="60"/>
      <c r="G152" s="62"/>
      <c r="H152" s="60"/>
      <c r="I152" s="62"/>
      <c r="J152" s="62"/>
      <c r="K152" s="64"/>
      <c r="L152" s="58"/>
      <c r="M152" s="55"/>
      <c r="N152" s="55"/>
      <c r="O152" s="33"/>
    </row>
    <row r="153" spans="1:15" x14ac:dyDescent="0.25">
      <c r="A153" s="7"/>
      <c r="B153" s="5"/>
      <c r="C153" s="4"/>
      <c r="D153" s="2"/>
      <c r="E153" s="3" t="e">
        <f t="shared" si="174"/>
        <v>#DIV/0!</v>
      </c>
      <c r="F153" s="59" t="e">
        <f t="shared" ref="F153" si="190">AVERAGE(E153:E154)</f>
        <v>#DIV/0!</v>
      </c>
      <c r="G153" s="61" t="e">
        <f t="shared" ref="G153" si="191">(STDEV(E153:E154)/F153)*100</f>
        <v>#DIV/0!</v>
      </c>
      <c r="H153" s="59"/>
      <c r="I153" s="61">
        <f t="shared" si="161"/>
        <v>0</v>
      </c>
      <c r="J153" s="61">
        <f t="shared" si="162"/>
        <v>0</v>
      </c>
      <c r="K153" s="63">
        <v>23</v>
      </c>
      <c r="L153" s="57" t="e">
        <f t="shared" ref="L153" si="192">F153*K153</f>
        <v>#DIV/0!</v>
      </c>
      <c r="M153" s="54"/>
      <c r="N153" s="54"/>
      <c r="O153" s="33"/>
    </row>
    <row r="154" spans="1:15" x14ac:dyDescent="0.25">
      <c r="A154" s="7"/>
      <c r="B154" s="5"/>
      <c r="C154" s="4"/>
      <c r="D154" s="2"/>
      <c r="E154" s="3" t="e">
        <f t="shared" si="174"/>
        <v>#DIV/0!</v>
      </c>
      <c r="F154" s="60"/>
      <c r="G154" s="62"/>
      <c r="H154" s="60"/>
      <c r="I154" s="62"/>
      <c r="J154" s="62"/>
      <c r="K154" s="64"/>
      <c r="L154" s="58"/>
      <c r="M154" s="55"/>
      <c r="N154" s="55"/>
      <c r="O154" s="33"/>
    </row>
    <row r="155" spans="1:15" x14ac:dyDescent="0.25">
      <c r="A155" s="7"/>
      <c r="B155" s="5"/>
      <c r="C155" s="4"/>
      <c r="D155" s="2"/>
      <c r="E155" s="3" t="e">
        <f t="shared" si="174"/>
        <v>#DIV/0!</v>
      </c>
      <c r="F155" s="59" t="e">
        <f t="shared" ref="F155" si="193">AVERAGE(E155:E156)</f>
        <v>#DIV/0!</v>
      </c>
      <c r="G155" s="61" t="e">
        <f t="shared" ref="G155" si="194">(STDEV(E155:E156)/F155)*100</f>
        <v>#DIV/0!</v>
      </c>
      <c r="H155" s="59"/>
      <c r="I155" s="61">
        <f t="shared" si="161"/>
        <v>0</v>
      </c>
      <c r="J155" s="61">
        <f t="shared" si="162"/>
        <v>0</v>
      </c>
      <c r="K155" s="63">
        <v>24</v>
      </c>
      <c r="L155" s="57" t="e">
        <f t="shared" ref="L155" si="195">F155*K155</f>
        <v>#DIV/0!</v>
      </c>
      <c r="M155" s="54"/>
      <c r="N155" s="54"/>
      <c r="O155" s="33"/>
    </row>
    <row r="156" spans="1:15" x14ac:dyDescent="0.25">
      <c r="A156" s="7"/>
      <c r="B156" s="5"/>
      <c r="C156" s="4"/>
      <c r="D156" s="2"/>
      <c r="E156" s="3" t="e">
        <f t="shared" si="174"/>
        <v>#DIV/0!</v>
      </c>
      <c r="F156" s="60"/>
      <c r="G156" s="62"/>
      <c r="H156" s="60"/>
      <c r="I156" s="62"/>
      <c r="J156" s="62"/>
      <c r="K156" s="64"/>
      <c r="L156" s="58"/>
      <c r="M156" s="55"/>
      <c r="N156" s="55"/>
      <c r="O156" s="33"/>
    </row>
    <row r="157" spans="1:15" x14ac:dyDescent="0.25">
      <c r="A157" s="7"/>
      <c r="B157" s="5"/>
      <c r="C157" s="4"/>
      <c r="D157" s="2"/>
      <c r="E157" s="3" t="e">
        <f t="shared" si="174"/>
        <v>#DIV/0!</v>
      </c>
      <c r="F157" s="59" t="e">
        <f t="shared" ref="F157" si="196">AVERAGE(E157:E158)</f>
        <v>#DIV/0!</v>
      </c>
      <c r="G157" s="61" t="e">
        <f t="shared" ref="G157" si="197">(STDEV(E157:E158)/F157)*100</f>
        <v>#DIV/0!</v>
      </c>
      <c r="H157" s="59"/>
      <c r="I157" s="61">
        <f t="shared" si="161"/>
        <v>0</v>
      </c>
      <c r="J157" s="61">
        <f t="shared" si="162"/>
        <v>0</v>
      </c>
      <c r="K157" s="63">
        <v>25</v>
      </c>
      <c r="L157" s="57" t="e">
        <f t="shared" ref="L157" si="198">F157*K157</f>
        <v>#DIV/0!</v>
      </c>
      <c r="M157" s="54"/>
      <c r="N157" s="54"/>
      <c r="O157" s="33"/>
    </row>
    <row r="158" spans="1:15" x14ac:dyDescent="0.25">
      <c r="A158" s="7"/>
      <c r="B158" s="5"/>
      <c r="C158" s="4"/>
      <c r="D158" s="2"/>
      <c r="E158" s="3" t="e">
        <f t="shared" si="174"/>
        <v>#DIV/0!</v>
      </c>
      <c r="F158" s="60"/>
      <c r="G158" s="62"/>
      <c r="H158" s="60"/>
      <c r="I158" s="62"/>
      <c r="J158" s="62"/>
      <c r="K158" s="64"/>
      <c r="L158" s="58"/>
      <c r="M158" s="55"/>
      <c r="N158" s="55"/>
      <c r="O158" s="33"/>
    </row>
    <row r="159" spans="1:15" x14ac:dyDescent="0.25">
      <c r="A159" s="7"/>
      <c r="B159" s="5"/>
      <c r="C159" s="4"/>
      <c r="D159" s="2"/>
      <c r="E159" s="3" t="e">
        <f t="shared" si="174"/>
        <v>#DIV/0!</v>
      </c>
      <c r="F159" s="59" t="e">
        <f t="shared" ref="F159" si="199">AVERAGE(E159:E160)</f>
        <v>#DIV/0!</v>
      </c>
      <c r="G159" s="61" t="e">
        <f t="shared" ref="G159" si="200">(STDEV(E159:E160)/F159)*100</f>
        <v>#DIV/0!</v>
      </c>
      <c r="H159" s="59"/>
      <c r="I159" s="61">
        <f t="shared" si="161"/>
        <v>0</v>
      </c>
      <c r="J159" s="61">
        <f t="shared" si="162"/>
        <v>0</v>
      </c>
      <c r="K159" s="63">
        <v>26</v>
      </c>
      <c r="L159" s="57" t="e">
        <f t="shared" ref="L159" si="201">F159*K159</f>
        <v>#DIV/0!</v>
      </c>
      <c r="M159" s="54"/>
      <c r="N159" s="54"/>
      <c r="O159" s="33"/>
    </row>
    <row r="160" spans="1:15" x14ac:dyDescent="0.25">
      <c r="A160" s="7"/>
      <c r="B160" s="5"/>
      <c r="C160" s="4"/>
      <c r="D160" s="2"/>
      <c r="E160" s="3" t="e">
        <f t="shared" si="174"/>
        <v>#DIV/0!</v>
      </c>
      <c r="F160" s="60"/>
      <c r="G160" s="62"/>
      <c r="H160" s="60"/>
      <c r="I160" s="62"/>
      <c r="J160" s="62"/>
      <c r="K160" s="64"/>
      <c r="L160" s="58"/>
      <c r="M160" s="55"/>
      <c r="N160" s="55"/>
      <c r="O160" s="33"/>
    </row>
    <row r="161" spans="1:15" x14ac:dyDescent="0.25">
      <c r="A161" s="7"/>
      <c r="B161" s="5"/>
      <c r="C161" s="4"/>
      <c r="D161" s="2"/>
      <c r="E161" s="3" t="e">
        <f t="shared" si="174"/>
        <v>#DIV/0!</v>
      </c>
      <c r="F161" s="59" t="e">
        <f t="shared" ref="F161" si="202">AVERAGE(E161:E162)</f>
        <v>#DIV/0!</v>
      </c>
      <c r="G161" s="61" t="e">
        <f t="shared" ref="G161" si="203">(STDEV(E161:E162)/F161)*100</f>
        <v>#DIV/0!</v>
      </c>
      <c r="H161" s="59"/>
      <c r="I161" s="61">
        <f t="shared" si="161"/>
        <v>0</v>
      </c>
      <c r="J161" s="61">
        <f t="shared" si="162"/>
        <v>0</v>
      </c>
      <c r="K161" s="63">
        <v>27</v>
      </c>
      <c r="L161" s="57" t="e">
        <f t="shared" ref="L161" si="204">F161*K161</f>
        <v>#DIV/0!</v>
      </c>
      <c r="M161" s="54"/>
      <c r="N161" s="54"/>
      <c r="O161" s="33"/>
    </row>
    <row r="162" spans="1:15" x14ac:dyDescent="0.25">
      <c r="A162" s="7"/>
      <c r="B162" s="5"/>
      <c r="C162" s="4"/>
      <c r="D162" s="2"/>
      <c r="E162" s="3" t="e">
        <f t="shared" si="174"/>
        <v>#DIV/0!</v>
      </c>
      <c r="F162" s="60"/>
      <c r="G162" s="62"/>
      <c r="H162" s="60"/>
      <c r="I162" s="62"/>
      <c r="J162" s="62"/>
      <c r="K162" s="64"/>
      <c r="L162" s="58"/>
      <c r="M162" s="55"/>
      <c r="N162" s="55"/>
      <c r="O162" s="33"/>
    </row>
    <row r="163" spans="1:15" x14ac:dyDescent="0.25">
      <c r="A163" s="7"/>
      <c r="B163" s="5"/>
      <c r="C163" s="4"/>
      <c r="D163" s="2"/>
      <c r="E163" s="3" t="e">
        <f t="shared" si="174"/>
        <v>#DIV/0!</v>
      </c>
      <c r="F163" s="59" t="e">
        <f t="shared" ref="F163" si="205">AVERAGE(E163:E164)</f>
        <v>#DIV/0!</v>
      </c>
      <c r="G163" s="61" t="e">
        <f t="shared" ref="G163" si="206">(STDEV(E163:E164)/F163)*100</f>
        <v>#DIV/0!</v>
      </c>
      <c r="H163" s="59"/>
      <c r="I163" s="61">
        <f t="shared" si="161"/>
        <v>0</v>
      </c>
      <c r="J163" s="61">
        <f t="shared" si="162"/>
        <v>0</v>
      </c>
      <c r="K163" s="63">
        <v>28</v>
      </c>
      <c r="L163" s="57" t="e">
        <f t="shared" ref="L163" si="207">F163*K163</f>
        <v>#DIV/0!</v>
      </c>
      <c r="M163" s="54"/>
      <c r="N163" s="54"/>
      <c r="O163" s="33"/>
    </row>
    <row r="164" spans="1:15" x14ac:dyDescent="0.25">
      <c r="A164" s="7"/>
      <c r="B164" s="5"/>
      <c r="C164" s="4"/>
      <c r="D164" s="2"/>
      <c r="E164" s="3" t="e">
        <f t="shared" si="174"/>
        <v>#DIV/0!</v>
      </c>
      <c r="F164" s="60"/>
      <c r="G164" s="62"/>
      <c r="H164" s="60"/>
      <c r="I164" s="62"/>
      <c r="J164" s="62"/>
      <c r="K164" s="64"/>
      <c r="L164" s="58"/>
      <c r="M164" s="55"/>
      <c r="N164" s="55"/>
      <c r="O164" s="33"/>
    </row>
    <row r="165" spans="1:15" x14ac:dyDescent="0.25">
      <c r="A165" s="7"/>
      <c r="B165" s="5"/>
      <c r="C165" s="4"/>
      <c r="D165" s="2"/>
      <c r="E165" s="3" t="e">
        <f t="shared" si="174"/>
        <v>#DIV/0!</v>
      </c>
      <c r="F165" s="59" t="e">
        <f t="shared" ref="F165" si="208">AVERAGE(E165:E166)</f>
        <v>#DIV/0!</v>
      </c>
      <c r="G165" s="61" t="e">
        <f t="shared" ref="G165" si="209">(STDEV(E165:E166)/F165)*100</f>
        <v>#DIV/0!</v>
      </c>
      <c r="H165" s="59"/>
      <c r="I165" s="61">
        <f t="shared" si="161"/>
        <v>0</v>
      </c>
      <c r="J165" s="61">
        <f t="shared" si="162"/>
        <v>0</v>
      </c>
      <c r="K165" s="63">
        <v>29</v>
      </c>
      <c r="L165" s="57" t="e">
        <f t="shared" ref="L165" si="210">F165*K165</f>
        <v>#DIV/0!</v>
      </c>
      <c r="M165" s="54"/>
      <c r="N165" s="54"/>
      <c r="O165" s="33"/>
    </row>
    <row r="166" spans="1:15" x14ac:dyDescent="0.25">
      <c r="A166" s="7"/>
      <c r="B166" s="5"/>
      <c r="C166" s="4"/>
      <c r="D166" s="2"/>
      <c r="E166" s="3" t="e">
        <f t="shared" si="174"/>
        <v>#DIV/0!</v>
      </c>
      <c r="F166" s="60"/>
      <c r="G166" s="62"/>
      <c r="H166" s="60"/>
      <c r="I166" s="62"/>
      <c r="J166" s="62"/>
      <c r="K166" s="64"/>
      <c r="L166" s="58"/>
      <c r="M166" s="55"/>
      <c r="N166" s="55"/>
      <c r="O166" s="33"/>
    </row>
    <row r="167" spans="1:15" x14ac:dyDescent="0.25">
      <c r="A167" s="7"/>
      <c r="B167" s="5"/>
      <c r="C167" s="4"/>
      <c r="D167" s="2"/>
      <c r="E167" s="3" t="e">
        <f t="shared" si="174"/>
        <v>#DIV/0!</v>
      </c>
      <c r="F167" s="59" t="e">
        <f t="shared" ref="F167" si="211">AVERAGE(E167:E168)</f>
        <v>#DIV/0!</v>
      </c>
      <c r="G167" s="61" t="e">
        <f t="shared" ref="G167" si="212">(STDEV(E167:E168)/F167)*100</f>
        <v>#DIV/0!</v>
      </c>
      <c r="H167" s="59"/>
      <c r="I167" s="61">
        <f t="shared" si="161"/>
        <v>0</v>
      </c>
      <c r="J167" s="61">
        <f t="shared" si="162"/>
        <v>0</v>
      </c>
      <c r="K167" s="63">
        <v>30</v>
      </c>
      <c r="L167" s="57" t="e">
        <f t="shared" ref="L167" si="213">F167*K167</f>
        <v>#DIV/0!</v>
      </c>
      <c r="M167" s="54"/>
      <c r="N167" s="54"/>
      <c r="O167" s="33"/>
    </row>
    <row r="168" spans="1:15" x14ac:dyDescent="0.25">
      <c r="A168" s="7"/>
      <c r="B168" s="5"/>
      <c r="C168" s="4"/>
      <c r="D168" s="2"/>
      <c r="E168" s="3" t="e">
        <f t="shared" si="174"/>
        <v>#DIV/0!</v>
      </c>
      <c r="F168" s="60"/>
      <c r="G168" s="62"/>
      <c r="H168" s="60"/>
      <c r="I168" s="62"/>
      <c r="J168" s="62"/>
      <c r="K168" s="64"/>
      <c r="L168" s="58"/>
      <c r="M168" s="55"/>
      <c r="N168" s="55"/>
      <c r="O168" s="33"/>
    </row>
    <row r="169" spans="1:15" x14ac:dyDescent="0.25">
      <c r="A169" s="7"/>
      <c r="B169" s="5"/>
      <c r="C169" s="4"/>
      <c r="D169" s="2"/>
      <c r="E169" s="3" t="e">
        <f t="shared" si="174"/>
        <v>#DIV/0!</v>
      </c>
      <c r="F169" s="59" t="e">
        <f t="shared" ref="F169" si="214">AVERAGE(E169:E170)</f>
        <v>#DIV/0!</v>
      </c>
      <c r="G169" s="61" t="e">
        <f t="shared" ref="G169" si="215">(STDEV(E169:E170)/F169)*100</f>
        <v>#DIV/0!</v>
      </c>
      <c r="H169" s="59"/>
      <c r="I169" s="61">
        <f t="shared" si="161"/>
        <v>0</v>
      </c>
      <c r="J169" s="61">
        <f t="shared" si="162"/>
        <v>0</v>
      </c>
      <c r="K169" s="63">
        <v>31</v>
      </c>
      <c r="L169" s="57" t="e">
        <f t="shared" ref="L169" si="216">F169*K169</f>
        <v>#DIV/0!</v>
      </c>
      <c r="M169" s="54"/>
      <c r="N169" s="54"/>
      <c r="O169" s="33"/>
    </row>
    <row r="170" spans="1:15" x14ac:dyDescent="0.25">
      <c r="A170" s="7"/>
      <c r="B170" s="5"/>
      <c r="C170" s="4"/>
      <c r="D170" s="2"/>
      <c r="E170" s="3" t="e">
        <f t="shared" si="174"/>
        <v>#DIV/0!</v>
      </c>
      <c r="F170" s="60"/>
      <c r="G170" s="62"/>
      <c r="H170" s="60"/>
      <c r="I170" s="62"/>
      <c r="J170" s="62"/>
      <c r="K170" s="64"/>
      <c r="L170" s="58"/>
      <c r="M170" s="55"/>
      <c r="N170" s="55"/>
      <c r="O170" s="33"/>
    </row>
    <row r="171" spans="1:15" x14ac:dyDescent="0.25">
      <c r="A171" s="7"/>
      <c r="B171" s="5"/>
      <c r="C171" s="4"/>
      <c r="D171" s="2"/>
      <c r="E171" s="3" t="e">
        <f t="shared" si="174"/>
        <v>#DIV/0!</v>
      </c>
      <c r="F171" s="59" t="e">
        <f t="shared" ref="F171" si="217">AVERAGE(E171:E172)</f>
        <v>#DIV/0!</v>
      </c>
      <c r="G171" s="61" t="e">
        <f t="shared" ref="G171" si="218">(STDEV(E171:E172)/F171)*100</f>
        <v>#DIV/0!</v>
      </c>
      <c r="H171" s="59"/>
      <c r="I171" s="61">
        <f t="shared" si="161"/>
        <v>0</v>
      </c>
      <c r="J171" s="61">
        <f t="shared" si="162"/>
        <v>0</v>
      </c>
      <c r="K171" s="63">
        <v>32</v>
      </c>
      <c r="L171" s="57" t="e">
        <f t="shared" ref="L171" si="219">F171*K171</f>
        <v>#DIV/0!</v>
      </c>
      <c r="M171" s="54"/>
      <c r="N171" s="54"/>
      <c r="O171" s="33"/>
    </row>
    <row r="172" spans="1:15" x14ac:dyDescent="0.25">
      <c r="A172" s="7"/>
      <c r="B172" s="5"/>
      <c r="C172" s="4"/>
      <c r="D172" s="2"/>
      <c r="E172" s="3" t="e">
        <f t="shared" si="174"/>
        <v>#DIV/0!</v>
      </c>
      <c r="F172" s="60"/>
      <c r="G172" s="62"/>
      <c r="H172" s="60"/>
      <c r="I172" s="62"/>
      <c r="J172" s="62"/>
      <c r="K172" s="64"/>
      <c r="L172" s="58"/>
      <c r="M172" s="55"/>
      <c r="N172" s="55"/>
      <c r="O172" s="33"/>
    </row>
    <row r="173" spans="1:15" x14ac:dyDescent="0.25">
      <c r="A173" s="7"/>
      <c r="B173" s="5"/>
      <c r="C173" s="4"/>
      <c r="D173" s="2"/>
      <c r="E173" s="3" t="e">
        <f t="shared" si="174"/>
        <v>#DIV/0!</v>
      </c>
      <c r="F173" s="59" t="e">
        <f t="shared" ref="F173" si="220">AVERAGE(E173:E174)</f>
        <v>#DIV/0!</v>
      </c>
      <c r="G173" s="61" t="e">
        <f t="shared" ref="G173" si="221">(STDEV(E173:E174)/F173)*100</f>
        <v>#DIV/0!</v>
      </c>
      <c r="H173" s="59"/>
      <c r="I173" s="61">
        <f t="shared" si="161"/>
        <v>0</v>
      </c>
      <c r="J173" s="61">
        <f t="shared" si="162"/>
        <v>0</v>
      </c>
      <c r="K173" s="63">
        <v>33</v>
      </c>
      <c r="L173" s="57" t="e">
        <f t="shared" ref="L173" si="222">F173*K173</f>
        <v>#DIV/0!</v>
      </c>
      <c r="M173" s="54"/>
      <c r="N173" s="54"/>
      <c r="O173" s="33"/>
    </row>
    <row r="174" spans="1:15" x14ac:dyDescent="0.25">
      <c r="A174" s="7"/>
      <c r="B174" s="5"/>
      <c r="C174" s="4"/>
      <c r="D174" s="2"/>
      <c r="E174" s="3" t="e">
        <f t="shared" si="174"/>
        <v>#DIV/0!</v>
      </c>
      <c r="F174" s="60"/>
      <c r="G174" s="62"/>
      <c r="H174" s="60"/>
      <c r="I174" s="62"/>
      <c r="J174" s="62"/>
      <c r="K174" s="64"/>
      <c r="L174" s="58"/>
      <c r="M174" s="55"/>
      <c r="N174" s="55"/>
      <c r="O174" s="33"/>
    </row>
  </sheetData>
  <sheetProtection algorithmName="SHA-512" hashValue="S4r2Kn/glFaIQ+aZAN7jBRv1bMsokdQoH/IAfQ7vU2G4fY1fL2YPgOYVGFCgjDvAtMQ1i3TjpodvOZ+GG7RShg==" saltValue="3/9moLJWLr/hV/rKFiYIhw==" spinCount="100000" sheet="1" objects="1" scenarios="1"/>
  <protectedRanges>
    <protectedRange algorithmName="SHA-512" hashValue="5nQSyAmfPP6L7Hm1YtjiGTdj9vSIKLFS7S3PUMcxBGeKw5XIQhARImGMk7uNqWPHgTzLTGWiuzqSfk8iGT3RYg==" saltValue="OOqyw+xw8RyEtIPymOe7ag==" spinCount="100000" sqref="E5:E174" name="Rango1" securityDescriptor="O:WDG:WDD:(A;;CC;;;S-1-5-21-859019140-502467233-1224423015-1416)(A;;CC;;;S-1-5-21-859019140-502467233-1224423015-3261)(A;;CC;;;S-1-5-21-859019140-502467233-1224423015-1564)(A;;CC;;;S-1-5-21-859019140-502467233-1224423015-3346)"/>
  </protectedRanges>
  <mergeCells count="768">
    <mergeCell ref="F173:F174"/>
    <mergeCell ref="G173:G174"/>
    <mergeCell ref="H173:H174"/>
    <mergeCell ref="I173:I174"/>
    <mergeCell ref="J173:J174"/>
    <mergeCell ref="K173:K174"/>
    <mergeCell ref="L173:L174"/>
    <mergeCell ref="M173:M174"/>
    <mergeCell ref="N173:N174"/>
    <mergeCell ref="F171:F172"/>
    <mergeCell ref="G171:G172"/>
    <mergeCell ref="H171:H172"/>
    <mergeCell ref="I171:I172"/>
    <mergeCell ref="J171:J172"/>
    <mergeCell ref="K171:K172"/>
    <mergeCell ref="L171:L172"/>
    <mergeCell ref="M171:M172"/>
    <mergeCell ref="N171:N172"/>
    <mergeCell ref="F169:F170"/>
    <mergeCell ref="G169:G170"/>
    <mergeCell ref="H169:H170"/>
    <mergeCell ref="I169:I170"/>
    <mergeCell ref="J169:J170"/>
    <mergeCell ref="K169:K170"/>
    <mergeCell ref="L169:L170"/>
    <mergeCell ref="M169:M170"/>
    <mergeCell ref="N169:N170"/>
    <mergeCell ref="F167:F168"/>
    <mergeCell ref="G167:G168"/>
    <mergeCell ref="H167:H168"/>
    <mergeCell ref="I167:I168"/>
    <mergeCell ref="J167:J168"/>
    <mergeCell ref="K167:K168"/>
    <mergeCell ref="L167:L168"/>
    <mergeCell ref="M167:M168"/>
    <mergeCell ref="N167:N168"/>
    <mergeCell ref="F165:F166"/>
    <mergeCell ref="G165:G166"/>
    <mergeCell ref="H165:H166"/>
    <mergeCell ref="I165:I166"/>
    <mergeCell ref="J165:J166"/>
    <mergeCell ref="K165:K166"/>
    <mergeCell ref="L165:L166"/>
    <mergeCell ref="M165:M166"/>
    <mergeCell ref="N165:N166"/>
    <mergeCell ref="F163:F164"/>
    <mergeCell ref="G163:G164"/>
    <mergeCell ref="H163:H164"/>
    <mergeCell ref="I163:I164"/>
    <mergeCell ref="J163:J164"/>
    <mergeCell ref="K163:K164"/>
    <mergeCell ref="L163:L164"/>
    <mergeCell ref="M163:M164"/>
    <mergeCell ref="N163:N164"/>
    <mergeCell ref="F161:F162"/>
    <mergeCell ref="G161:G162"/>
    <mergeCell ref="H161:H162"/>
    <mergeCell ref="I161:I162"/>
    <mergeCell ref="J161:J162"/>
    <mergeCell ref="K161:K162"/>
    <mergeCell ref="L161:L162"/>
    <mergeCell ref="M161:M162"/>
    <mergeCell ref="N161:N162"/>
    <mergeCell ref="F159:F160"/>
    <mergeCell ref="G159:G160"/>
    <mergeCell ref="H159:H160"/>
    <mergeCell ref="I159:I160"/>
    <mergeCell ref="J159:J160"/>
    <mergeCell ref="K159:K160"/>
    <mergeCell ref="L159:L160"/>
    <mergeCell ref="M159:M160"/>
    <mergeCell ref="N159:N160"/>
    <mergeCell ref="F157:F158"/>
    <mergeCell ref="G157:G158"/>
    <mergeCell ref="H157:H158"/>
    <mergeCell ref="I157:I158"/>
    <mergeCell ref="J157:J158"/>
    <mergeCell ref="K157:K158"/>
    <mergeCell ref="L157:L158"/>
    <mergeCell ref="M157:M158"/>
    <mergeCell ref="N157:N158"/>
    <mergeCell ref="F155:F156"/>
    <mergeCell ref="G155:G156"/>
    <mergeCell ref="H155:H156"/>
    <mergeCell ref="I155:I156"/>
    <mergeCell ref="J155:J156"/>
    <mergeCell ref="K155:K156"/>
    <mergeCell ref="L155:L156"/>
    <mergeCell ref="M155:M156"/>
    <mergeCell ref="N155:N156"/>
    <mergeCell ref="F153:F154"/>
    <mergeCell ref="G153:G154"/>
    <mergeCell ref="H153:H154"/>
    <mergeCell ref="I153:I154"/>
    <mergeCell ref="J153:J154"/>
    <mergeCell ref="K153:K154"/>
    <mergeCell ref="L153:L154"/>
    <mergeCell ref="M153:M154"/>
    <mergeCell ref="N153:N154"/>
    <mergeCell ref="F151:F152"/>
    <mergeCell ref="G151:G152"/>
    <mergeCell ref="H151:H152"/>
    <mergeCell ref="I151:I152"/>
    <mergeCell ref="J151:J152"/>
    <mergeCell ref="K151:K152"/>
    <mergeCell ref="L151:L152"/>
    <mergeCell ref="M151:M152"/>
    <mergeCell ref="N151:N152"/>
    <mergeCell ref="F149:F150"/>
    <mergeCell ref="G149:G150"/>
    <mergeCell ref="H149:H150"/>
    <mergeCell ref="I149:I150"/>
    <mergeCell ref="J149:J150"/>
    <mergeCell ref="K149:K150"/>
    <mergeCell ref="L149:L150"/>
    <mergeCell ref="M149:M150"/>
    <mergeCell ref="N149:N150"/>
    <mergeCell ref="F147:F148"/>
    <mergeCell ref="G147:G148"/>
    <mergeCell ref="H147:H148"/>
    <mergeCell ref="I147:I148"/>
    <mergeCell ref="J147:J148"/>
    <mergeCell ref="K147:K148"/>
    <mergeCell ref="L147:L148"/>
    <mergeCell ref="M147:M148"/>
    <mergeCell ref="N147:N148"/>
    <mergeCell ref="F145:F146"/>
    <mergeCell ref="G145:G146"/>
    <mergeCell ref="H145:H146"/>
    <mergeCell ref="I145:I146"/>
    <mergeCell ref="J145:J146"/>
    <mergeCell ref="K145:K146"/>
    <mergeCell ref="L145:L146"/>
    <mergeCell ref="M145:M146"/>
    <mergeCell ref="N145:N146"/>
    <mergeCell ref="F143:F144"/>
    <mergeCell ref="G143:G144"/>
    <mergeCell ref="H143:H144"/>
    <mergeCell ref="I143:I144"/>
    <mergeCell ref="J143:J144"/>
    <mergeCell ref="K143:K144"/>
    <mergeCell ref="L143:L144"/>
    <mergeCell ref="M143:M144"/>
    <mergeCell ref="N143:N144"/>
    <mergeCell ref="F141:F142"/>
    <mergeCell ref="G141:G142"/>
    <mergeCell ref="H141:H142"/>
    <mergeCell ref="I141:I142"/>
    <mergeCell ref="J141:J142"/>
    <mergeCell ref="K141:K142"/>
    <mergeCell ref="L141:L142"/>
    <mergeCell ref="M141:M142"/>
    <mergeCell ref="N141:N142"/>
    <mergeCell ref="F139:F140"/>
    <mergeCell ref="G139:G140"/>
    <mergeCell ref="H139:H140"/>
    <mergeCell ref="I139:I140"/>
    <mergeCell ref="J139:J140"/>
    <mergeCell ref="K139:K140"/>
    <mergeCell ref="L139:L140"/>
    <mergeCell ref="M139:M140"/>
    <mergeCell ref="N139:N140"/>
    <mergeCell ref="F137:F138"/>
    <mergeCell ref="G137:G138"/>
    <mergeCell ref="H137:H138"/>
    <mergeCell ref="I137:I138"/>
    <mergeCell ref="J137:J138"/>
    <mergeCell ref="K137:K138"/>
    <mergeCell ref="L137:L138"/>
    <mergeCell ref="M137:M138"/>
    <mergeCell ref="N137:N138"/>
    <mergeCell ref="F135:F136"/>
    <mergeCell ref="G135:G136"/>
    <mergeCell ref="H135:H136"/>
    <mergeCell ref="I135:I136"/>
    <mergeCell ref="J135:J136"/>
    <mergeCell ref="K135:K136"/>
    <mergeCell ref="L135:L136"/>
    <mergeCell ref="M135:M136"/>
    <mergeCell ref="N135:N136"/>
    <mergeCell ref="F133:F134"/>
    <mergeCell ref="G133:G134"/>
    <mergeCell ref="H133:H134"/>
    <mergeCell ref="I133:I134"/>
    <mergeCell ref="J133:J134"/>
    <mergeCell ref="K133:K134"/>
    <mergeCell ref="L133:L134"/>
    <mergeCell ref="M133:M134"/>
    <mergeCell ref="N133:N134"/>
    <mergeCell ref="F131:F132"/>
    <mergeCell ref="G131:G132"/>
    <mergeCell ref="H131:H132"/>
    <mergeCell ref="I131:I132"/>
    <mergeCell ref="J131:J132"/>
    <mergeCell ref="K131:K132"/>
    <mergeCell ref="L131:L132"/>
    <mergeCell ref="M131:M132"/>
    <mergeCell ref="N131:N132"/>
    <mergeCell ref="F129:F130"/>
    <mergeCell ref="G129:G130"/>
    <mergeCell ref="H129:H130"/>
    <mergeCell ref="I129:I130"/>
    <mergeCell ref="J129:J130"/>
    <mergeCell ref="K129:K130"/>
    <mergeCell ref="L129:L130"/>
    <mergeCell ref="M129:M130"/>
    <mergeCell ref="N129:N130"/>
    <mergeCell ref="F127:F128"/>
    <mergeCell ref="G127:G128"/>
    <mergeCell ref="H127:H128"/>
    <mergeCell ref="I127:I128"/>
    <mergeCell ref="J127:J128"/>
    <mergeCell ref="K127:K128"/>
    <mergeCell ref="L127:L128"/>
    <mergeCell ref="M127:M128"/>
    <mergeCell ref="N127:N128"/>
    <mergeCell ref="F125:F126"/>
    <mergeCell ref="G125:G126"/>
    <mergeCell ref="H125:H126"/>
    <mergeCell ref="I125:I126"/>
    <mergeCell ref="J125:J126"/>
    <mergeCell ref="K125:K126"/>
    <mergeCell ref="L125:L126"/>
    <mergeCell ref="M125:M126"/>
    <mergeCell ref="N125:N126"/>
    <mergeCell ref="F123:F124"/>
    <mergeCell ref="G123:G124"/>
    <mergeCell ref="H123:H124"/>
    <mergeCell ref="I123:I124"/>
    <mergeCell ref="J123:J124"/>
    <mergeCell ref="K123:K124"/>
    <mergeCell ref="L123:L124"/>
    <mergeCell ref="M123:M124"/>
    <mergeCell ref="N123:N124"/>
    <mergeCell ref="F121:F122"/>
    <mergeCell ref="G121:G122"/>
    <mergeCell ref="H121:H122"/>
    <mergeCell ref="I121:I122"/>
    <mergeCell ref="J121:J122"/>
    <mergeCell ref="K121:K122"/>
    <mergeCell ref="L121:L122"/>
    <mergeCell ref="M121:M122"/>
    <mergeCell ref="N121:N122"/>
    <mergeCell ref="F119:F120"/>
    <mergeCell ref="G119:G120"/>
    <mergeCell ref="H119:H120"/>
    <mergeCell ref="I119:I120"/>
    <mergeCell ref="J119:J120"/>
    <mergeCell ref="K119:K120"/>
    <mergeCell ref="L119:L120"/>
    <mergeCell ref="M119:M120"/>
    <mergeCell ref="N119:N120"/>
    <mergeCell ref="F117:F118"/>
    <mergeCell ref="G117:G118"/>
    <mergeCell ref="H117:H118"/>
    <mergeCell ref="I117:I118"/>
    <mergeCell ref="J117:J118"/>
    <mergeCell ref="K117:K118"/>
    <mergeCell ref="L117:L118"/>
    <mergeCell ref="M117:M118"/>
    <mergeCell ref="N117:N118"/>
    <mergeCell ref="F115:F116"/>
    <mergeCell ref="G115:G116"/>
    <mergeCell ref="H115:H116"/>
    <mergeCell ref="I115:I116"/>
    <mergeCell ref="J115:J116"/>
    <mergeCell ref="K115:K116"/>
    <mergeCell ref="L115:L116"/>
    <mergeCell ref="M115:M116"/>
    <mergeCell ref="N115:N116"/>
    <mergeCell ref="F113:F114"/>
    <mergeCell ref="G113:G114"/>
    <mergeCell ref="H113:H114"/>
    <mergeCell ref="I113:I114"/>
    <mergeCell ref="J113:J114"/>
    <mergeCell ref="K113:K114"/>
    <mergeCell ref="L113:L114"/>
    <mergeCell ref="M113:M114"/>
    <mergeCell ref="N113:N114"/>
    <mergeCell ref="F111:F112"/>
    <mergeCell ref="G111:G112"/>
    <mergeCell ref="H111:H112"/>
    <mergeCell ref="I111:I112"/>
    <mergeCell ref="J111:J112"/>
    <mergeCell ref="K111:K112"/>
    <mergeCell ref="L111:L112"/>
    <mergeCell ref="M111:M112"/>
    <mergeCell ref="N111:N112"/>
    <mergeCell ref="F109:F110"/>
    <mergeCell ref="G109:G110"/>
    <mergeCell ref="H109:H110"/>
    <mergeCell ref="I109:I110"/>
    <mergeCell ref="J109:J110"/>
    <mergeCell ref="K109:K110"/>
    <mergeCell ref="L109:L110"/>
    <mergeCell ref="M109:M110"/>
    <mergeCell ref="N109:N110"/>
    <mergeCell ref="F107:F108"/>
    <mergeCell ref="G107:G108"/>
    <mergeCell ref="H107:H108"/>
    <mergeCell ref="I107:I108"/>
    <mergeCell ref="J107:J108"/>
    <mergeCell ref="K107:K108"/>
    <mergeCell ref="L107:L108"/>
    <mergeCell ref="M107:M108"/>
    <mergeCell ref="N107:N108"/>
    <mergeCell ref="F105:F106"/>
    <mergeCell ref="G105:G106"/>
    <mergeCell ref="H105:H106"/>
    <mergeCell ref="I105:I106"/>
    <mergeCell ref="J105:J106"/>
    <mergeCell ref="K105:K106"/>
    <mergeCell ref="L105:L106"/>
    <mergeCell ref="M105:M106"/>
    <mergeCell ref="N105:N106"/>
    <mergeCell ref="F103:F104"/>
    <mergeCell ref="G103:G104"/>
    <mergeCell ref="H103:H104"/>
    <mergeCell ref="I103:I104"/>
    <mergeCell ref="J103:J104"/>
    <mergeCell ref="K103:K104"/>
    <mergeCell ref="L103:L104"/>
    <mergeCell ref="M103:M104"/>
    <mergeCell ref="N103:N104"/>
    <mergeCell ref="F101:F102"/>
    <mergeCell ref="G101:G102"/>
    <mergeCell ref="H101:H102"/>
    <mergeCell ref="I101:I102"/>
    <mergeCell ref="J101:J102"/>
    <mergeCell ref="K101:K102"/>
    <mergeCell ref="L101:L102"/>
    <mergeCell ref="M101:M102"/>
    <mergeCell ref="N101:N102"/>
    <mergeCell ref="M5:M6"/>
    <mergeCell ref="N5:N6"/>
    <mergeCell ref="F7:F8"/>
    <mergeCell ref="G7:G8"/>
    <mergeCell ref="H7:H8"/>
    <mergeCell ref="I7:I8"/>
    <mergeCell ref="J7:J8"/>
    <mergeCell ref="K7:K8"/>
    <mergeCell ref="L7:L8"/>
    <mergeCell ref="F5:F6"/>
    <mergeCell ref="G5:G6"/>
    <mergeCell ref="H5:H6"/>
    <mergeCell ref="I5:I6"/>
    <mergeCell ref="J5:J6"/>
    <mergeCell ref="K5:K6"/>
    <mergeCell ref="M7:M8"/>
    <mergeCell ref="N7:N8"/>
    <mergeCell ref="L5:L6"/>
    <mergeCell ref="I11:I12"/>
    <mergeCell ref="J11:J12"/>
    <mergeCell ref="K11:K12"/>
    <mergeCell ref="L11:L12"/>
    <mergeCell ref="M11:M12"/>
    <mergeCell ref="N11:N12"/>
    <mergeCell ref="F9:F10"/>
    <mergeCell ref="G9:G10"/>
    <mergeCell ref="H9:H10"/>
    <mergeCell ref="I9:I10"/>
    <mergeCell ref="J9:J10"/>
    <mergeCell ref="K9:K10"/>
    <mergeCell ref="L9:L10"/>
    <mergeCell ref="M9:M10"/>
    <mergeCell ref="N9:N10"/>
    <mergeCell ref="M13:M14"/>
    <mergeCell ref="N13:N14"/>
    <mergeCell ref="F15:F16"/>
    <mergeCell ref="G15:G16"/>
    <mergeCell ref="H15:H16"/>
    <mergeCell ref="I15:I16"/>
    <mergeCell ref="J15:J16"/>
    <mergeCell ref="K15:K16"/>
    <mergeCell ref="L15:L16"/>
    <mergeCell ref="F13:F14"/>
    <mergeCell ref="G13:G14"/>
    <mergeCell ref="H13:H14"/>
    <mergeCell ref="I13:I14"/>
    <mergeCell ref="J13:J14"/>
    <mergeCell ref="K13:K14"/>
    <mergeCell ref="M15:M16"/>
    <mergeCell ref="N15:N16"/>
    <mergeCell ref="L13:L14"/>
    <mergeCell ref="M19:M20"/>
    <mergeCell ref="N19:N20"/>
    <mergeCell ref="F17:F18"/>
    <mergeCell ref="G17:G18"/>
    <mergeCell ref="H17:H18"/>
    <mergeCell ref="I17:I18"/>
    <mergeCell ref="J17:J18"/>
    <mergeCell ref="K17:K18"/>
    <mergeCell ref="L17:L18"/>
    <mergeCell ref="M17:M18"/>
    <mergeCell ref="N17:N18"/>
    <mergeCell ref="F19:F20"/>
    <mergeCell ref="G19:G20"/>
    <mergeCell ref="H19:H20"/>
    <mergeCell ref="I19:I20"/>
    <mergeCell ref="J19:J20"/>
    <mergeCell ref="K19:K20"/>
    <mergeCell ref="L19:L20"/>
    <mergeCell ref="L29:L30"/>
    <mergeCell ref="L31:L32"/>
    <mergeCell ref="F27:F28"/>
    <mergeCell ref="I27:I28"/>
    <mergeCell ref="L27:L28"/>
    <mergeCell ref="N25:N26"/>
    <mergeCell ref="M23:M24"/>
    <mergeCell ref="N23:N24"/>
    <mergeCell ref="F25:F26"/>
    <mergeCell ref="G25:G26"/>
    <mergeCell ref="H25:H26"/>
    <mergeCell ref="I25:I26"/>
    <mergeCell ref="J25:J26"/>
    <mergeCell ref="K25:K26"/>
    <mergeCell ref="L25:L26"/>
    <mergeCell ref="M25:M26"/>
    <mergeCell ref="F29:F30"/>
    <mergeCell ref="F31:F32"/>
    <mergeCell ref="G27:G28"/>
    <mergeCell ref="G29:G30"/>
    <mergeCell ref="G31:G32"/>
    <mergeCell ref="H27:H28"/>
    <mergeCell ref="H29:H30"/>
    <mergeCell ref="H31:H32"/>
    <mergeCell ref="I23:I24"/>
    <mergeCell ref="K23:K24"/>
    <mergeCell ref="L23:L24"/>
    <mergeCell ref="F21:F22"/>
    <mergeCell ref="G21:G22"/>
    <mergeCell ref="H21:H22"/>
    <mergeCell ref="I21:I22"/>
    <mergeCell ref="J21:J22"/>
    <mergeCell ref="K21:K22"/>
    <mergeCell ref="J23:J24"/>
    <mergeCell ref="A1:C2"/>
    <mergeCell ref="F11:F12"/>
    <mergeCell ref="G11:G12"/>
    <mergeCell ref="H11:H12"/>
    <mergeCell ref="M27:M28"/>
    <mergeCell ref="M29:M30"/>
    <mergeCell ref="M31:M32"/>
    <mergeCell ref="N27:N28"/>
    <mergeCell ref="N29:N30"/>
    <mergeCell ref="N31:N32"/>
    <mergeCell ref="I29:I30"/>
    <mergeCell ref="I31:I32"/>
    <mergeCell ref="J27:J28"/>
    <mergeCell ref="J29:J30"/>
    <mergeCell ref="J31:J32"/>
    <mergeCell ref="K27:K28"/>
    <mergeCell ref="K29:K30"/>
    <mergeCell ref="K31:K32"/>
    <mergeCell ref="L21:L22"/>
    <mergeCell ref="M21:M22"/>
    <mergeCell ref="N21:N22"/>
    <mergeCell ref="F23:F24"/>
    <mergeCell ref="G23:G24"/>
    <mergeCell ref="H23:H24"/>
    <mergeCell ref="L33:L34"/>
    <mergeCell ref="M33:M34"/>
    <mergeCell ref="N33:N34"/>
    <mergeCell ref="F35:F36"/>
    <mergeCell ref="G35:G36"/>
    <mergeCell ref="H35:H36"/>
    <mergeCell ref="I35:I36"/>
    <mergeCell ref="J35:J36"/>
    <mergeCell ref="K35:K36"/>
    <mergeCell ref="L35:L36"/>
    <mergeCell ref="F33:F34"/>
    <mergeCell ref="G33:G34"/>
    <mergeCell ref="H33:H34"/>
    <mergeCell ref="I33:I34"/>
    <mergeCell ref="J33:J34"/>
    <mergeCell ref="K33:K34"/>
    <mergeCell ref="M35:M36"/>
    <mergeCell ref="N35:N36"/>
    <mergeCell ref="F37:F38"/>
    <mergeCell ref="G37:G38"/>
    <mergeCell ref="H37:H38"/>
    <mergeCell ref="I37:I38"/>
    <mergeCell ref="J37:J38"/>
    <mergeCell ref="K37:K38"/>
    <mergeCell ref="L37:L38"/>
    <mergeCell ref="M37:M38"/>
    <mergeCell ref="N37:N38"/>
    <mergeCell ref="F39:F40"/>
    <mergeCell ref="G39:G40"/>
    <mergeCell ref="H39:H40"/>
    <mergeCell ref="I39:I40"/>
    <mergeCell ref="J39:J40"/>
    <mergeCell ref="K39:K40"/>
    <mergeCell ref="L39:L40"/>
    <mergeCell ref="M39:M40"/>
    <mergeCell ref="N39:N40"/>
    <mergeCell ref="L41:L42"/>
    <mergeCell ref="M41:M42"/>
    <mergeCell ref="N41:N42"/>
    <mergeCell ref="F43:F44"/>
    <mergeCell ref="G43:G44"/>
    <mergeCell ref="H43:H44"/>
    <mergeCell ref="I43:I44"/>
    <mergeCell ref="J43:J44"/>
    <mergeCell ref="K43:K44"/>
    <mergeCell ref="L43:L44"/>
    <mergeCell ref="F41:F42"/>
    <mergeCell ref="G41:G42"/>
    <mergeCell ref="H41:H42"/>
    <mergeCell ref="I41:I42"/>
    <mergeCell ref="J41:J42"/>
    <mergeCell ref="K41:K42"/>
    <mergeCell ref="M43:M44"/>
    <mergeCell ref="N43:N44"/>
    <mergeCell ref="F45:F46"/>
    <mergeCell ref="G45:G46"/>
    <mergeCell ref="H45:H46"/>
    <mergeCell ref="I45:I46"/>
    <mergeCell ref="J45:J46"/>
    <mergeCell ref="K45:K46"/>
    <mergeCell ref="L45:L46"/>
    <mergeCell ref="M45:M46"/>
    <mergeCell ref="N45:N46"/>
    <mergeCell ref="F47:F48"/>
    <mergeCell ref="G47:G48"/>
    <mergeCell ref="H47:H48"/>
    <mergeCell ref="I47:I48"/>
    <mergeCell ref="J47:J48"/>
    <mergeCell ref="K47:K48"/>
    <mergeCell ref="L47:L48"/>
    <mergeCell ref="M47:M48"/>
    <mergeCell ref="N47:N48"/>
    <mergeCell ref="L49:L50"/>
    <mergeCell ref="M49:M50"/>
    <mergeCell ref="N49:N50"/>
    <mergeCell ref="F51:F52"/>
    <mergeCell ref="G51:G52"/>
    <mergeCell ref="H51:H52"/>
    <mergeCell ref="I51:I52"/>
    <mergeCell ref="J51:J52"/>
    <mergeCell ref="K51:K52"/>
    <mergeCell ref="L51:L52"/>
    <mergeCell ref="F49:F50"/>
    <mergeCell ref="G49:G50"/>
    <mergeCell ref="H49:H50"/>
    <mergeCell ref="I49:I50"/>
    <mergeCell ref="J49:J50"/>
    <mergeCell ref="K49:K50"/>
    <mergeCell ref="M51:M52"/>
    <mergeCell ref="N51:N52"/>
    <mergeCell ref="F53:F54"/>
    <mergeCell ref="G53:G54"/>
    <mergeCell ref="H53:H54"/>
    <mergeCell ref="I53:I54"/>
    <mergeCell ref="J53:J54"/>
    <mergeCell ref="K53:K54"/>
    <mergeCell ref="L53:L54"/>
    <mergeCell ref="M53:M54"/>
    <mergeCell ref="N53:N54"/>
    <mergeCell ref="F55:F56"/>
    <mergeCell ref="G55:G56"/>
    <mergeCell ref="H55:H56"/>
    <mergeCell ref="I55:I56"/>
    <mergeCell ref="J55:J56"/>
    <mergeCell ref="K55:K56"/>
    <mergeCell ref="L55:L56"/>
    <mergeCell ref="M55:M56"/>
    <mergeCell ref="N55:N56"/>
    <mergeCell ref="L57:L58"/>
    <mergeCell ref="M57:M58"/>
    <mergeCell ref="N57:N58"/>
    <mergeCell ref="F59:F60"/>
    <mergeCell ref="G59:G60"/>
    <mergeCell ref="H59:H60"/>
    <mergeCell ref="I59:I60"/>
    <mergeCell ref="J59:J60"/>
    <mergeCell ref="K59:K60"/>
    <mergeCell ref="L59:L60"/>
    <mergeCell ref="F57:F58"/>
    <mergeCell ref="G57:G58"/>
    <mergeCell ref="H57:H58"/>
    <mergeCell ref="I57:I58"/>
    <mergeCell ref="J57:J58"/>
    <mergeCell ref="K57:K58"/>
    <mergeCell ref="M59:M60"/>
    <mergeCell ref="N59:N60"/>
    <mergeCell ref="F61:F62"/>
    <mergeCell ref="G61:G62"/>
    <mergeCell ref="H61:H62"/>
    <mergeCell ref="I61:I62"/>
    <mergeCell ref="J61:J62"/>
    <mergeCell ref="K61:K62"/>
    <mergeCell ref="L61:L62"/>
    <mergeCell ref="M61:M62"/>
    <mergeCell ref="N61:N62"/>
    <mergeCell ref="F63:F64"/>
    <mergeCell ref="G63:G64"/>
    <mergeCell ref="H63:H64"/>
    <mergeCell ref="I63:I64"/>
    <mergeCell ref="J63:J64"/>
    <mergeCell ref="K63:K64"/>
    <mergeCell ref="L63:L64"/>
    <mergeCell ref="M63:M64"/>
    <mergeCell ref="N63:N64"/>
    <mergeCell ref="L65:L66"/>
    <mergeCell ref="M65:M66"/>
    <mergeCell ref="N65:N66"/>
    <mergeCell ref="F67:F68"/>
    <mergeCell ref="G67:G68"/>
    <mergeCell ref="H67:H68"/>
    <mergeCell ref="I67:I68"/>
    <mergeCell ref="J67:J68"/>
    <mergeCell ref="K67:K68"/>
    <mergeCell ref="L67:L68"/>
    <mergeCell ref="F65:F66"/>
    <mergeCell ref="G65:G66"/>
    <mergeCell ref="H65:H66"/>
    <mergeCell ref="I65:I66"/>
    <mergeCell ref="J65:J66"/>
    <mergeCell ref="K65:K66"/>
    <mergeCell ref="M67:M68"/>
    <mergeCell ref="N67:N68"/>
    <mergeCell ref="F69:F70"/>
    <mergeCell ref="G69:G70"/>
    <mergeCell ref="H69:H70"/>
    <mergeCell ref="I69:I70"/>
    <mergeCell ref="J69:J70"/>
    <mergeCell ref="K69:K70"/>
    <mergeCell ref="L69:L70"/>
    <mergeCell ref="M69:M70"/>
    <mergeCell ref="N69:N70"/>
    <mergeCell ref="F71:F72"/>
    <mergeCell ref="G71:G72"/>
    <mergeCell ref="H71:H72"/>
    <mergeCell ref="I71:I72"/>
    <mergeCell ref="J71:J72"/>
    <mergeCell ref="K71:K72"/>
    <mergeCell ref="L71:L72"/>
    <mergeCell ref="M71:M72"/>
    <mergeCell ref="N71:N72"/>
    <mergeCell ref="L73:L74"/>
    <mergeCell ref="M73:M74"/>
    <mergeCell ref="N73:N74"/>
    <mergeCell ref="F75:F76"/>
    <mergeCell ref="G75:G76"/>
    <mergeCell ref="H75:H76"/>
    <mergeCell ref="I75:I76"/>
    <mergeCell ref="J75:J76"/>
    <mergeCell ref="K75:K76"/>
    <mergeCell ref="L75:L76"/>
    <mergeCell ref="F73:F74"/>
    <mergeCell ref="G73:G74"/>
    <mergeCell ref="H73:H74"/>
    <mergeCell ref="I73:I74"/>
    <mergeCell ref="J73:J74"/>
    <mergeCell ref="K73:K74"/>
    <mergeCell ref="M75:M76"/>
    <mergeCell ref="N75:N76"/>
    <mergeCell ref="F77:F78"/>
    <mergeCell ref="G77:G78"/>
    <mergeCell ref="H77:H78"/>
    <mergeCell ref="I77:I78"/>
    <mergeCell ref="J77:J78"/>
    <mergeCell ref="K77:K78"/>
    <mergeCell ref="L77:L78"/>
    <mergeCell ref="M77:M78"/>
    <mergeCell ref="N77:N78"/>
    <mergeCell ref="F79:F80"/>
    <mergeCell ref="G79:G80"/>
    <mergeCell ref="H79:H80"/>
    <mergeCell ref="I79:I80"/>
    <mergeCell ref="J79:J80"/>
    <mergeCell ref="K79:K80"/>
    <mergeCell ref="L79:L80"/>
    <mergeCell ref="M79:M80"/>
    <mergeCell ref="N79:N80"/>
    <mergeCell ref="L81:L82"/>
    <mergeCell ref="M81:M82"/>
    <mergeCell ref="N81:N82"/>
    <mergeCell ref="F83:F84"/>
    <mergeCell ref="G83:G84"/>
    <mergeCell ref="H83:H84"/>
    <mergeCell ref="I83:I84"/>
    <mergeCell ref="J83:J84"/>
    <mergeCell ref="K83:K84"/>
    <mergeCell ref="L83:L84"/>
    <mergeCell ref="F81:F82"/>
    <mergeCell ref="G81:G82"/>
    <mergeCell ref="H81:H82"/>
    <mergeCell ref="I81:I82"/>
    <mergeCell ref="J81:J82"/>
    <mergeCell ref="K81:K82"/>
    <mergeCell ref="M83:M84"/>
    <mergeCell ref="N83:N84"/>
    <mergeCell ref="F85:F86"/>
    <mergeCell ref="G85:G86"/>
    <mergeCell ref="H85:H86"/>
    <mergeCell ref="I85:I86"/>
    <mergeCell ref="J85:J86"/>
    <mergeCell ref="K85:K86"/>
    <mergeCell ref="L85:L86"/>
    <mergeCell ref="M85:M86"/>
    <mergeCell ref="N85:N86"/>
    <mergeCell ref="F87:F88"/>
    <mergeCell ref="G87:G88"/>
    <mergeCell ref="H87:H88"/>
    <mergeCell ref="I87:I88"/>
    <mergeCell ref="J87:J88"/>
    <mergeCell ref="K87:K88"/>
    <mergeCell ref="L87:L88"/>
    <mergeCell ref="M87:M88"/>
    <mergeCell ref="N87:N88"/>
    <mergeCell ref="L89:L90"/>
    <mergeCell ref="M89:M90"/>
    <mergeCell ref="N89:N90"/>
    <mergeCell ref="F91:F92"/>
    <mergeCell ref="G91:G92"/>
    <mergeCell ref="H91:H92"/>
    <mergeCell ref="I91:I92"/>
    <mergeCell ref="J91:J92"/>
    <mergeCell ref="K91:K92"/>
    <mergeCell ref="L91:L92"/>
    <mergeCell ref="F89:F90"/>
    <mergeCell ref="G89:G90"/>
    <mergeCell ref="H89:H90"/>
    <mergeCell ref="I89:I90"/>
    <mergeCell ref="J89:J90"/>
    <mergeCell ref="K89:K90"/>
    <mergeCell ref="I95:I96"/>
    <mergeCell ref="J95:J96"/>
    <mergeCell ref="K95:K96"/>
    <mergeCell ref="L95:L96"/>
    <mergeCell ref="M95:M96"/>
    <mergeCell ref="N95:N96"/>
    <mergeCell ref="M91:M92"/>
    <mergeCell ref="N91:N92"/>
    <mergeCell ref="F93:F94"/>
    <mergeCell ref="G93:G94"/>
    <mergeCell ref="H93:H94"/>
    <mergeCell ref="I93:I94"/>
    <mergeCell ref="J93:J94"/>
    <mergeCell ref="K93:K94"/>
    <mergeCell ref="L93:L94"/>
    <mergeCell ref="M93:M94"/>
    <mergeCell ref="M99:M100"/>
    <mergeCell ref="N99:N100"/>
    <mergeCell ref="N2:O2"/>
    <mergeCell ref="N1:O1"/>
    <mergeCell ref="L97:L98"/>
    <mergeCell ref="M97:M98"/>
    <mergeCell ref="N97:N98"/>
    <mergeCell ref="F99:F100"/>
    <mergeCell ref="G99:G100"/>
    <mergeCell ref="H99:H100"/>
    <mergeCell ref="I99:I100"/>
    <mergeCell ref="J99:J100"/>
    <mergeCell ref="K99:K100"/>
    <mergeCell ref="L99:L100"/>
    <mergeCell ref="F97:F98"/>
    <mergeCell ref="G97:G98"/>
    <mergeCell ref="H97:H98"/>
    <mergeCell ref="I97:I98"/>
    <mergeCell ref="J97:J98"/>
    <mergeCell ref="K97:K98"/>
    <mergeCell ref="N93:N94"/>
    <mergeCell ref="F95:F96"/>
    <mergeCell ref="G95:G96"/>
    <mergeCell ref="H95:H96"/>
  </mergeCells>
  <pageMargins left="0.70866141732283472" right="1.2337499999999999" top="0.86614173228346458" bottom="0.86614173228346458" header="0.31496062992125984" footer="0.31496062992125984"/>
  <pageSetup paperSize="281" scale="84" orientation="landscape" r:id="rId1"/>
  <headerFooter>
    <oddHeader xml:space="preserve">&amp;L&amp;G&amp;C&amp;"Arial,Negrita"
PLANILLA DE CALCULO DE NITRÓGENO&amp;R&amp;"Arial,Negrita"Código: &amp;"Arial,Normal"FOR-DLQ-036
&amp;"Arial,Negrita"Emisor:&amp;"Arial,Normal" DL-DLQ-LCCFERT
&amp;"Arial,Negrita"Versión:&amp;"Arial,Normal" 01
&amp;"Arial,Negrita"Página:&amp;"Arial,Normal" &amp;P de &amp;N  </oddHeader>
    <oddFooter>&amp;R&amp;G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63"/>
  <sheetViews>
    <sheetView tabSelected="1" view="pageLayout" topLeftCell="A67" zoomScaleNormal="100" workbookViewId="0">
      <selection activeCell="C72" sqref="C72"/>
    </sheetView>
  </sheetViews>
  <sheetFormatPr baseColWidth="10" defaultRowHeight="15" x14ac:dyDescent="0.25"/>
  <cols>
    <col min="1" max="1" width="10" style="14" customWidth="1"/>
    <col min="2" max="2" width="16.28515625" style="14" customWidth="1"/>
    <col min="3" max="3" width="11.42578125" style="14"/>
    <col min="4" max="4" width="11.42578125" style="18"/>
    <col min="5" max="5" width="12.85546875" style="19" customWidth="1"/>
    <col min="6" max="6" width="11.42578125" style="10"/>
    <col min="7" max="7" width="11.42578125" style="11"/>
    <col min="8" max="8" width="11.42578125" style="10"/>
    <col min="9" max="9" width="11.42578125" style="21"/>
  </cols>
  <sheetData>
    <row r="1" spans="1:9" ht="18.95" customHeight="1" x14ac:dyDescent="0.25">
      <c r="D1" s="41"/>
      <c r="E1" s="41"/>
      <c r="F1" s="42"/>
      <c r="G1" s="42"/>
      <c r="H1" s="42"/>
      <c r="I1" s="43"/>
    </row>
    <row r="2" spans="1:9" ht="39" customHeight="1" x14ac:dyDescent="0.25">
      <c r="D2" s="36"/>
      <c r="E2" s="37"/>
      <c r="F2" s="38"/>
      <c r="H2" s="39"/>
      <c r="I2" s="40"/>
    </row>
    <row r="3" spans="1:9" s="1" customFormat="1" ht="42.75" customHeight="1" x14ac:dyDescent="0.25">
      <c r="A3" s="15" t="s">
        <v>19</v>
      </c>
      <c r="B3" s="15" t="s">
        <v>8</v>
      </c>
      <c r="C3" s="15" t="s">
        <v>18</v>
      </c>
      <c r="D3" s="12" t="s">
        <v>14</v>
      </c>
      <c r="E3" s="16" t="s">
        <v>15</v>
      </c>
      <c r="F3" s="8" t="s">
        <v>16</v>
      </c>
      <c r="G3" s="8" t="s">
        <v>3</v>
      </c>
      <c r="H3" s="8" t="s">
        <v>17</v>
      </c>
      <c r="I3" s="20" t="s">
        <v>5</v>
      </c>
    </row>
    <row r="4" spans="1:9" x14ac:dyDescent="0.25">
      <c r="A4" s="45"/>
      <c r="B4" s="48"/>
      <c r="C4" s="52"/>
      <c r="D4" s="13"/>
      <c r="E4" s="17"/>
      <c r="F4" s="9" t="e">
        <f>(D4*1000)/(52.994*E4)</f>
        <v>#DIV/0!</v>
      </c>
      <c r="G4" s="49" t="e">
        <f>AVERAGE(F4:F6)</f>
        <v>#DIV/0!</v>
      </c>
      <c r="H4" s="50" t="e">
        <f>STDEV(F4:F6)</f>
        <v>#DIV/0!</v>
      </c>
      <c r="I4" s="51" t="e">
        <f>H4/G4*100</f>
        <v>#DIV/0!</v>
      </c>
    </row>
    <row r="5" spans="1:9" x14ac:dyDescent="0.25">
      <c r="A5" s="46"/>
      <c r="B5" s="48"/>
      <c r="C5" s="53"/>
      <c r="D5" s="13"/>
      <c r="E5" s="17"/>
      <c r="F5" s="9" t="e">
        <f t="shared" ref="F5:F39" si="0">(D5*1000)/(52.994*E5)</f>
        <v>#DIV/0!</v>
      </c>
      <c r="G5" s="49"/>
      <c r="H5" s="50"/>
      <c r="I5" s="51"/>
    </row>
    <row r="6" spans="1:9" x14ac:dyDescent="0.25">
      <c r="A6" s="47"/>
      <c r="B6" s="48"/>
      <c r="C6" s="53"/>
      <c r="D6" s="13"/>
      <c r="E6" s="17"/>
      <c r="F6" s="9" t="e">
        <f t="shared" si="0"/>
        <v>#DIV/0!</v>
      </c>
      <c r="G6" s="49"/>
      <c r="H6" s="50"/>
      <c r="I6" s="51"/>
    </row>
    <row r="7" spans="1:9" x14ac:dyDescent="0.25">
      <c r="A7" s="45"/>
      <c r="B7" s="48"/>
      <c r="C7" s="52"/>
      <c r="D7" s="13"/>
      <c r="E7" s="17"/>
      <c r="F7" s="9" t="e">
        <f t="shared" si="0"/>
        <v>#DIV/0!</v>
      </c>
      <c r="G7" s="49" t="e">
        <f t="shared" ref="G7" si="1">AVERAGE(F7:F9)</f>
        <v>#DIV/0!</v>
      </c>
      <c r="H7" s="50" t="e">
        <f t="shared" ref="H7" si="2">STDEV(F7:F9)</f>
        <v>#DIV/0!</v>
      </c>
      <c r="I7" s="51" t="e">
        <f t="shared" ref="I7" si="3">H7/G7*100</f>
        <v>#DIV/0!</v>
      </c>
    </row>
    <row r="8" spans="1:9" x14ac:dyDescent="0.25">
      <c r="A8" s="46"/>
      <c r="B8" s="48"/>
      <c r="C8" s="53"/>
      <c r="D8" s="13"/>
      <c r="E8" s="17"/>
      <c r="F8" s="9" t="e">
        <f t="shared" si="0"/>
        <v>#DIV/0!</v>
      </c>
      <c r="G8" s="49"/>
      <c r="H8" s="50"/>
      <c r="I8" s="51"/>
    </row>
    <row r="9" spans="1:9" x14ac:dyDescent="0.25">
      <c r="A9" s="47"/>
      <c r="B9" s="48"/>
      <c r="C9" s="53"/>
      <c r="D9" s="13"/>
      <c r="E9" s="17"/>
      <c r="F9" s="9" t="e">
        <f t="shared" si="0"/>
        <v>#DIV/0!</v>
      </c>
      <c r="G9" s="49"/>
      <c r="H9" s="50"/>
      <c r="I9" s="51"/>
    </row>
    <row r="10" spans="1:9" x14ac:dyDescent="0.25">
      <c r="A10" s="45"/>
      <c r="B10" s="48"/>
      <c r="C10" s="52"/>
      <c r="D10" s="13"/>
      <c r="E10" s="13"/>
      <c r="F10" s="9" t="e">
        <f t="shared" si="0"/>
        <v>#DIV/0!</v>
      </c>
      <c r="G10" s="49" t="e">
        <f t="shared" ref="G10" si="4">AVERAGE(F10:F12)</f>
        <v>#DIV/0!</v>
      </c>
      <c r="H10" s="50" t="e">
        <f t="shared" ref="H10" si="5">STDEV(F10:F12)</f>
        <v>#DIV/0!</v>
      </c>
      <c r="I10" s="51" t="e">
        <f t="shared" ref="I10" si="6">H10/G10*100</f>
        <v>#DIV/0!</v>
      </c>
    </row>
    <row r="11" spans="1:9" x14ac:dyDescent="0.25">
      <c r="A11" s="46"/>
      <c r="B11" s="48"/>
      <c r="C11" s="53"/>
      <c r="D11" s="13"/>
      <c r="E11" s="13"/>
      <c r="F11" s="9" t="e">
        <f t="shared" si="0"/>
        <v>#DIV/0!</v>
      </c>
      <c r="G11" s="49"/>
      <c r="H11" s="50"/>
      <c r="I11" s="51"/>
    </row>
    <row r="12" spans="1:9" x14ac:dyDescent="0.25">
      <c r="A12" s="47"/>
      <c r="B12" s="48"/>
      <c r="C12" s="53"/>
      <c r="D12" s="13"/>
      <c r="E12" s="13"/>
      <c r="F12" s="9" t="e">
        <f t="shared" si="0"/>
        <v>#DIV/0!</v>
      </c>
      <c r="G12" s="49"/>
      <c r="H12" s="50"/>
      <c r="I12" s="51"/>
    </row>
    <row r="13" spans="1:9" x14ac:dyDescent="0.25">
      <c r="A13" s="45"/>
      <c r="B13" s="48"/>
      <c r="C13" s="52"/>
      <c r="D13" s="13"/>
      <c r="E13" s="13"/>
      <c r="F13" s="9" t="e">
        <f t="shared" si="0"/>
        <v>#DIV/0!</v>
      </c>
      <c r="G13" s="49" t="e">
        <f t="shared" ref="G13" si="7">AVERAGE(F13:F15)</f>
        <v>#DIV/0!</v>
      </c>
      <c r="H13" s="50" t="e">
        <f t="shared" ref="H13" si="8">STDEV(F13:F15)</f>
        <v>#DIV/0!</v>
      </c>
      <c r="I13" s="51" t="e">
        <f t="shared" ref="I13" si="9">H13/G13*100</f>
        <v>#DIV/0!</v>
      </c>
    </row>
    <row r="14" spans="1:9" x14ac:dyDescent="0.25">
      <c r="A14" s="46"/>
      <c r="B14" s="48"/>
      <c r="C14" s="53"/>
      <c r="D14" s="13"/>
      <c r="E14" s="13"/>
      <c r="F14" s="9" t="e">
        <f t="shared" si="0"/>
        <v>#DIV/0!</v>
      </c>
      <c r="G14" s="49"/>
      <c r="H14" s="50"/>
      <c r="I14" s="51"/>
    </row>
    <row r="15" spans="1:9" x14ac:dyDescent="0.25">
      <c r="A15" s="47"/>
      <c r="B15" s="48"/>
      <c r="C15" s="53"/>
      <c r="D15" s="13"/>
      <c r="E15" s="13"/>
      <c r="F15" s="9" t="e">
        <f t="shared" si="0"/>
        <v>#DIV/0!</v>
      </c>
      <c r="G15" s="49"/>
      <c r="H15" s="50"/>
      <c r="I15" s="51"/>
    </row>
    <row r="16" spans="1:9" x14ac:dyDescent="0.25">
      <c r="A16" s="45"/>
      <c r="B16" s="53"/>
      <c r="C16" s="52"/>
      <c r="D16" s="13"/>
      <c r="E16" s="17"/>
      <c r="F16" s="9" t="e">
        <f t="shared" si="0"/>
        <v>#DIV/0!</v>
      </c>
      <c r="G16" s="49" t="e">
        <f t="shared" ref="G16" si="10">AVERAGE(F16:F18)</f>
        <v>#DIV/0!</v>
      </c>
      <c r="H16" s="50" t="e">
        <f t="shared" ref="H16" si="11">STDEV(F16:F18)</f>
        <v>#DIV/0!</v>
      </c>
      <c r="I16" s="51" t="e">
        <f t="shared" ref="I16" si="12">H16/G16*100</f>
        <v>#DIV/0!</v>
      </c>
    </row>
    <row r="17" spans="1:9" x14ac:dyDescent="0.25">
      <c r="A17" s="46"/>
      <c r="B17" s="53"/>
      <c r="C17" s="53"/>
      <c r="D17" s="13"/>
      <c r="E17" s="17"/>
      <c r="F17" s="9" t="e">
        <f t="shared" si="0"/>
        <v>#DIV/0!</v>
      </c>
      <c r="G17" s="49"/>
      <c r="H17" s="50"/>
      <c r="I17" s="51"/>
    </row>
    <row r="18" spans="1:9" x14ac:dyDescent="0.25">
      <c r="A18" s="47"/>
      <c r="B18" s="53"/>
      <c r="C18" s="53"/>
      <c r="D18" s="13"/>
      <c r="E18" s="17"/>
      <c r="F18" s="9" t="e">
        <f t="shared" si="0"/>
        <v>#DIV/0!</v>
      </c>
      <c r="G18" s="49"/>
      <c r="H18" s="50"/>
      <c r="I18" s="51"/>
    </row>
    <row r="19" spans="1:9" x14ac:dyDescent="0.25">
      <c r="A19" s="45"/>
      <c r="B19" s="53"/>
      <c r="C19" s="52"/>
      <c r="D19" s="13"/>
      <c r="E19" s="17"/>
      <c r="F19" s="9" t="e">
        <f t="shared" si="0"/>
        <v>#DIV/0!</v>
      </c>
      <c r="G19" s="49" t="e">
        <f t="shared" ref="G19" si="13">AVERAGE(F19:F21)</f>
        <v>#DIV/0!</v>
      </c>
      <c r="H19" s="50" t="e">
        <f t="shared" ref="H19" si="14">STDEV(F19:F21)</f>
        <v>#DIV/0!</v>
      </c>
      <c r="I19" s="51" t="e">
        <f t="shared" ref="I19" si="15">H19/G19*100</f>
        <v>#DIV/0!</v>
      </c>
    </row>
    <row r="20" spans="1:9" x14ac:dyDescent="0.25">
      <c r="A20" s="46"/>
      <c r="B20" s="53"/>
      <c r="C20" s="53"/>
      <c r="D20" s="13"/>
      <c r="E20" s="17"/>
      <c r="F20" s="9" t="e">
        <f t="shared" si="0"/>
        <v>#DIV/0!</v>
      </c>
      <c r="G20" s="49"/>
      <c r="H20" s="50"/>
      <c r="I20" s="51"/>
    </row>
    <row r="21" spans="1:9" x14ac:dyDescent="0.25">
      <c r="A21" s="47"/>
      <c r="B21" s="53"/>
      <c r="C21" s="53"/>
      <c r="D21" s="13"/>
      <c r="E21" s="17"/>
      <c r="F21" s="9" t="e">
        <f t="shared" si="0"/>
        <v>#DIV/0!</v>
      </c>
      <c r="G21" s="49"/>
      <c r="H21" s="50"/>
      <c r="I21" s="51"/>
    </row>
    <row r="22" spans="1:9" x14ac:dyDescent="0.25">
      <c r="A22" s="45"/>
      <c r="B22" s="53"/>
      <c r="C22" s="52"/>
      <c r="D22" s="13"/>
      <c r="E22" s="17"/>
      <c r="F22" s="9" t="e">
        <f t="shared" si="0"/>
        <v>#DIV/0!</v>
      </c>
      <c r="G22" s="49" t="e">
        <f t="shared" ref="G22" si="16">AVERAGE(F22:F24)</f>
        <v>#DIV/0!</v>
      </c>
      <c r="H22" s="50" t="e">
        <f t="shared" ref="H22" si="17">STDEV(F22:F24)</f>
        <v>#DIV/0!</v>
      </c>
      <c r="I22" s="51" t="e">
        <f t="shared" ref="I22" si="18">H22/G22*100</f>
        <v>#DIV/0!</v>
      </c>
    </row>
    <row r="23" spans="1:9" x14ac:dyDescent="0.25">
      <c r="A23" s="46"/>
      <c r="B23" s="53"/>
      <c r="C23" s="53"/>
      <c r="D23" s="13"/>
      <c r="E23" s="17"/>
      <c r="F23" s="9" t="e">
        <f t="shared" si="0"/>
        <v>#DIV/0!</v>
      </c>
      <c r="G23" s="49"/>
      <c r="H23" s="50"/>
      <c r="I23" s="51"/>
    </row>
    <row r="24" spans="1:9" x14ac:dyDescent="0.25">
      <c r="A24" s="47"/>
      <c r="B24" s="53"/>
      <c r="C24" s="53"/>
      <c r="D24" s="13"/>
      <c r="E24" s="17"/>
      <c r="F24" s="9" t="e">
        <f t="shared" si="0"/>
        <v>#DIV/0!</v>
      </c>
      <c r="G24" s="49"/>
      <c r="H24" s="50"/>
      <c r="I24" s="51"/>
    </row>
    <row r="25" spans="1:9" x14ac:dyDescent="0.25">
      <c r="A25" s="45"/>
      <c r="B25" s="53"/>
      <c r="C25" s="52"/>
      <c r="D25" s="13"/>
      <c r="E25" s="17"/>
      <c r="F25" s="9" t="e">
        <f t="shared" si="0"/>
        <v>#DIV/0!</v>
      </c>
      <c r="G25" s="49" t="e">
        <f t="shared" ref="G25" si="19">AVERAGE(F25:F27)</f>
        <v>#DIV/0!</v>
      </c>
      <c r="H25" s="50" t="e">
        <f t="shared" ref="H25" si="20">STDEV(F25:F27)</f>
        <v>#DIV/0!</v>
      </c>
      <c r="I25" s="51" t="e">
        <f t="shared" ref="I25" si="21">H25/G25*100</f>
        <v>#DIV/0!</v>
      </c>
    </row>
    <row r="26" spans="1:9" x14ac:dyDescent="0.25">
      <c r="A26" s="46"/>
      <c r="B26" s="53"/>
      <c r="C26" s="53"/>
      <c r="D26" s="13"/>
      <c r="E26" s="17"/>
      <c r="F26" s="9" t="e">
        <f t="shared" si="0"/>
        <v>#DIV/0!</v>
      </c>
      <c r="G26" s="49"/>
      <c r="H26" s="50"/>
      <c r="I26" s="51"/>
    </row>
    <row r="27" spans="1:9" x14ac:dyDescent="0.25">
      <c r="A27" s="47"/>
      <c r="B27" s="53"/>
      <c r="C27" s="53"/>
      <c r="D27" s="13"/>
      <c r="E27" s="17"/>
      <c r="F27" s="9" t="e">
        <f t="shared" si="0"/>
        <v>#DIV/0!</v>
      </c>
      <c r="G27" s="49"/>
      <c r="H27" s="50"/>
      <c r="I27" s="51"/>
    </row>
    <row r="28" spans="1:9" x14ac:dyDescent="0.25">
      <c r="A28" s="45"/>
      <c r="B28" s="53"/>
      <c r="C28" s="52"/>
      <c r="D28" s="13"/>
      <c r="E28" s="17"/>
      <c r="F28" s="9" t="e">
        <f t="shared" si="0"/>
        <v>#DIV/0!</v>
      </c>
      <c r="G28" s="49" t="e">
        <f t="shared" ref="G28" si="22">AVERAGE(F28:F30)</f>
        <v>#DIV/0!</v>
      </c>
      <c r="H28" s="50" t="e">
        <f t="shared" ref="H28" si="23">STDEV(F28:F30)</f>
        <v>#DIV/0!</v>
      </c>
      <c r="I28" s="51" t="e">
        <f t="shared" ref="I28" si="24">H28/G28*100</f>
        <v>#DIV/0!</v>
      </c>
    </row>
    <row r="29" spans="1:9" x14ac:dyDescent="0.25">
      <c r="A29" s="46"/>
      <c r="B29" s="53"/>
      <c r="C29" s="53"/>
      <c r="D29" s="13"/>
      <c r="E29" s="17"/>
      <c r="F29" s="9" t="e">
        <f t="shared" si="0"/>
        <v>#DIV/0!</v>
      </c>
      <c r="G29" s="49"/>
      <c r="H29" s="50"/>
      <c r="I29" s="51"/>
    </row>
    <row r="30" spans="1:9" x14ac:dyDescent="0.25">
      <c r="A30" s="47"/>
      <c r="B30" s="53"/>
      <c r="C30" s="53"/>
      <c r="D30" s="13"/>
      <c r="E30" s="17"/>
      <c r="F30" s="9" t="e">
        <f t="shared" si="0"/>
        <v>#DIV/0!</v>
      </c>
      <c r="G30" s="49"/>
      <c r="H30" s="50"/>
      <c r="I30" s="51"/>
    </row>
    <row r="31" spans="1:9" x14ac:dyDescent="0.25">
      <c r="A31" s="45"/>
      <c r="B31" s="53"/>
      <c r="C31" s="53"/>
      <c r="D31" s="13"/>
      <c r="E31" s="17"/>
      <c r="F31" s="9" t="e">
        <f t="shared" si="0"/>
        <v>#DIV/0!</v>
      </c>
      <c r="G31" s="49" t="e">
        <f t="shared" ref="G31" si="25">AVERAGE(F31:F33)</f>
        <v>#DIV/0!</v>
      </c>
      <c r="H31" s="50" t="e">
        <f t="shared" ref="H31" si="26">STDEV(F31:F33)</f>
        <v>#DIV/0!</v>
      </c>
      <c r="I31" s="51" t="e">
        <f t="shared" ref="I31" si="27">H31/G31*100</f>
        <v>#DIV/0!</v>
      </c>
    </row>
    <row r="32" spans="1:9" x14ac:dyDescent="0.25">
      <c r="A32" s="46"/>
      <c r="B32" s="53"/>
      <c r="C32" s="53"/>
      <c r="D32" s="13"/>
      <c r="E32" s="17"/>
      <c r="F32" s="9" t="e">
        <f t="shared" si="0"/>
        <v>#DIV/0!</v>
      </c>
      <c r="G32" s="49"/>
      <c r="H32" s="50"/>
      <c r="I32" s="51"/>
    </row>
    <row r="33" spans="1:9" x14ac:dyDescent="0.25">
      <c r="A33" s="47"/>
      <c r="B33" s="53"/>
      <c r="C33" s="53"/>
      <c r="D33" s="13"/>
      <c r="E33" s="17"/>
      <c r="F33" s="9" t="e">
        <f t="shared" si="0"/>
        <v>#DIV/0!</v>
      </c>
      <c r="G33" s="49"/>
      <c r="H33" s="50"/>
      <c r="I33" s="51"/>
    </row>
    <row r="34" spans="1:9" x14ac:dyDescent="0.25">
      <c r="A34" s="45"/>
      <c r="B34" s="53"/>
      <c r="C34" s="53"/>
      <c r="D34" s="13"/>
      <c r="E34" s="17"/>
      <c r="F34" s="9" t="e">
        <f t="shared" si="0"/>
        <v>#DIV/0!</v>
      </c>
      <c r="G34" s="49" t="e">
        <f t="shared" ref="G34" si="28">AVERAGE(F34:F36)</f>
        <v>#DIV/0!</v>
      </c>
      <c r="H34" s="50" t="e">
        <f t="shared" ref="H34" si="29">STDEV(F34:F36)</f>
        <v>#DIV/0!</v>
      </c>
      <c r="I34" s="51" t="e">
        <f t="shared" ref="I34" si="30">H34/G34*100</f>
        <v>#DIV/0!</v>
      </c>
    </row>
    <row r="35" spans="1:9" x14ac:dyDescent="0.25">
      <c r="A35" s="46"/>
      <c r="B35" s="53"/>
      <c r="C35" s="53"/>
      <c r="D35" s="13"/>
      <c r="E35" s="17"/>
      <c r="F35" s="9" t="e">
        <f t="shared" si="0"/>
        <v>#DIV/0!</v>
      </c>
      <c r="G35" s="49"/>
      <c r="H35" s="50"/>
      <c r="I35" s="51"/>
    </row>
    <row r="36" spans="1:9" x14ac:dyDescent="0.25">
      <c r="A36" s="47"/>
      <c r="B36" s="53"/>
      <c r="C36" s="53"/>
      <c r="D36" s="13"/>
      <c r="E36" s="17"/>
      <c r="F36" s="9" t="e">
        <f t="shared" si="0"/>
        <v>#DIV/0!</v>
      </c>
      <c r="G36" s="49"/>
      <c r="H36" s="50"/>
      <c r="I36" s="51"/>
    </row>
    <row r="37" spans="1:9" x14ac:dyDescent="0.25">
      <c r="A37" s="45"/>
      <c r="B37" s="53"/>
      <c r="C37" s="53"/>
      <c r="D37" s="13"/>
      <c r="E37" s="17"/>
      <c r="F37" s="9" t="e">
        <f t="shared" si="0"/>
        <v>#DIV/0!</v>
      </c>
      <c r="G37" s="49" t="e">
        <f t="shared" ref="G37" si="31">AVERAGE(F37:F39)</f>
        <v>#DIV/0!</v>
      </c>
      <c r="H37" s="50" t="e">
        <f t="shared" ref="H37" si="32">STDEV(F37:F39)</f>
        <v>#DIV/0!</v>
      </c>
      <c r="I37" s="51" t="e">
        <f t="shared" ref="I37" si="33">H37/G37*100</f>
        <v>#DIV/0!</v>
      </c>
    </row>
    <row r="38" spans="1:9" x14ac:dyDescent="0.25">
      <c r="A38" s="46"/>
      <c r="B38" s="53"/>
      <c r="C38" s="53"/>
      <c r="D38" s="13"/>
      <c r="E38" s="17"/>
      <c r="F38" s="9" t="e">
        <f t="shared" si="0"/>
        <v>#DIV/0!</v>
      </c>
      <c r="G38" s="49"/>
      <c r="H38" s="50"/>
      <c r="I38" s="51"/>
    </row>
    <row r="39" spans="1:9" x14ac:dyDescent="0.25">
      <c r="A39" s="47"/>
      <c r="B39" s="53"/>
      <c r="C39" s="53"/>
      <c r="D39" s="13"/>
      <c r="E39" s="17"/>
      <c r="F39" s="9" t="e">
        <f t="shared" si="0"/>
        <v>#DIV/0!</v>
      </c>
      <c r="G39" s="49"/>
      <c r="H39" s="50"/>
      <c r="I39" s="51"/>
    </row>
    <row r="40" spans="1:9" x14ac:dyDescent="0.25">
      <c r="A40" s="45"/>
      <c r="B40" s="53"/>
      <c r="C40" s="53"/>
      <c r="D40" s="13"/>
      <c r="E40" s="17"/>
      <c r="F40" s="9" t="e">
        <f t="shared" ref="F40:F63" si="34">(D40*1000)/(52.994*E40)</f>
        <v>#DIV/0!</v>
      </c>
      <c r="G40" s="49" t="e">
        <f t="shared" ref="G40" si="35">AVERAGE(F40:F42)</f>
        <v>#DIV/0!</v>
      </c>
      <c r="H40" s="50" t="e">
        <f t="shared" ref="H40" si="36">STDEV(F40:F42)</f>
        <v>#DIV/0!</v>
      </c>
      <c r="I40" s="51" t="e">
        <f t="shared" ref="I40" si="37">H40/G40*100</f>
        <v>#DIV/0!</v>
      </c>
    </row>
    <row r="41" spans="1:9" x14ac:dyDescent="0.25">
      <c r="A41" s="46"/>
      <c r="B41" s="53"/>
      <c r="C41" s="53"/>
      <c r="D41" s="13"/>
      <c r="E41" s="17"/>
      <c r="F41" s="9" t="e">
        <f t="shared" si="34"/>
        <v>#DIV/0!</v>
      </c>
      <c r="G41" s="49"/>
      <c r="H41" s="50"/>
      <c r="I41" s="51"/>
    </row>
    <row r="42" spans="1:9" x14ac:dyDescent="0.25">
      <c r="A42" s="47"/>
      <c r="B42" s="53"/>
      <c r="C42" s="53"/>
      <c r="D42" s="13"/>
      <c r="E42" s="17"/>
      <c r="F42" s="9" t="e">
        <f t="shared" si="34"/>
        <v>#DIV/0!</v>
      </c>
      <c r="G42" s="49"/>
      <c r="H42" s="50"/>
      <c r="I42" s="51"/>
    </row>
    <row r="43" spans="1:9" x14ac:dyDescent="0.25">
      <c r="A43" s="45"/>
      <c r="B43" s="53"/>
      <c r="C43" s="53"/>
      <c r="D43" s="13"/>
      <c r="E43" s="17"/>
      <c r="F43" s="9" t="e">
        <f t="shared" si="34"/>
        <v>#DIV/0!</v>
      </c>
      <c r="G43" s="49" t="e">
        <f t="shared" ref="G43" si="38">AVERAGE(F43:F45)</f>
        <v>#DIV/0!</v>
      </c>
      <c r="H43" s="50" t="e">
        <f t="shared" ref="H43" si="39">STDEV(F43:F45)</f>
        <v>#DIV/0!</v>
      </c>
      <c r="I43" s="51" t="e">
        <f t="shared" ref="I43" si="40">H43/G43*100</f>
        <v>#DIV/0!</v>
      </c>
    </row>
    <row r="44" spans="1:9" x14ac:dyDescent="0.25">
      <c r="A44" s="46"/>
      <c r="B44" s="53"/>
      <c r="C44" s="53"/>
      <c r="D44" s="13"/>
      <c r="E44" s="17"/>
      <c r="F44" s="9" t="e">
        <f t="shared" si="34"/>
        <v>#DIV/0!</v>
      </c>
      <c r="G44" s="49"/>
      <c r="H44" s="50"/>
      <c r="I44" s="51"/>
    </row>
    <row r="45" spans="1:9" x14ac:dyDescent="0.25">
      <c r="A45" s="47"/>
      <c r="B45" s="53"/>
      <c r="C45" s="53"/>
      <c r="D45" s="13"/>
      <c r="E45" s="17"/>
      <c r="F45" s="9" t="e">
        <f t="shared" si="34"/>
        <v>#DIV/0!</v>
      </c>
      <c r="G45" s="49"/>
      <c r="H45" s="50"/>
      <c r="I45" s="51"/>
    </row>
    <row r="46" spans="1:9" x14ac:dyDescent="0.25">
      <c r="A46" s="45"/>
      <c r="B46" s="53"/>
      <c r="C46" s="53"/>
      <c r="D46" s="13"/>
      <c r="E46" s="17"/>
      <c r="F46" s="9" t="e">
        <f t="shared" si="34"/>
        <v>#DIV/0!</v>
      </c>
      <c r="G46" s="49" t="e">
        <f t="shared" ref="G46" si="41">AVERAGE(F46:F48)</f>
        <v>#DIV/0!</v>
      </c>
      <c r="H46" s="50" t="e">
        <f t="shared" ref="H46" si="42">STDEV(F46:F48)</f>
        <v>#DIV/0!</v>
      </c>
      <c r="I46" s="51" t="e">
        <f t="shared" ref="I46" si="43">H46/G46*100</f>
        <v>#DIV/0!</v>
      </c>
    </row>
    <row r="47" spans="1:9" x14ac:dyDescent="0.25">
      <c r="A47" s="46"/>
      <c r="B47" s="53"/>
      <c r="C47" s="53"/>
      <c r="D47" s="13"/>
      <c r="E47" s="17"/>
      <c r="F47" s="9" t="e">
        <f t="shared" si="34"/>
        <v>#DIV/0!</v>
      </c>
      <c r="G47" s="49"/>
      <c r="H47" s="50"/>
      <c r="I47" s="51"/>
    </row>
    <row r="48" spans="1:9" x14ac:dyDescent="0.25">
      <c r="A48" s="47"/>
      <c r="B48" s="53"/>
      <c r="C48" s="53"/>
      <c r="D48" s="13"/>
      <c r="E48" s="17"/>
      <c r="F48" s="9" t="e">
        <f t="shared" si="34"/>
        <v>#DIV/0!</v>
      </c>
      <c r="G48" s="49"/>
      <c r="H48" s="50"/>
      <c r="I48" s="51"/>
    </row>
    <row r="49" spans="1:9" x14ac:dyDescent="0.25">
      <c r="A49" s="45"/>
      <c r="B49" s="53"/>
      <c r="C49" s="53"/>
      <c r="D49" s="13"/>
      <c r="E49" s="17"/>
      <c r="F49" s="9" t="e">
        <f t="shared" si="34"/>
        <v>#DIV/0!</v>
      </c>
      <c r="G49" s="49" t="e">
        <f t="shared" ref="G49" si="44">AVERAGE(F49:F51)</f>
        <v>#DIV/0!</v>
      </c>
      <c r="H49" s="50" t="e">
        <f t="shared" ref="H49" si="45">STDEV(F49:F51)</f>
        <v>#DIV/0!</v>
      </c>
      <c r="I49" s="51" t="e">
        <f t="shared" ref="I49" si="46">H49/G49*100</f>
        <v>#DIV/0!</v>
      </c>
    </row>
    <row r="50" spans="1:9" x14ac:dyDescent="0.25">
      <c r="A50" s="46"/>
      <c r="B50" s="53"/>
      <c r="C50" s="53"/>
      <c r="D50" s="13"/>
      <c r="E50" s="17"/>
      <c r="F50" s="9" t="e">
        <f t="shared" si="34"/>
        <v>#DIV/0!</v>
      </c>
      <c r="G50" s="49"/>
      <c r="H50" s="50"/>
      <c r="I50" s="51"/>
    </row>
    <row r="51" spans="1:9" x14ac:dyDescent="0.25">
      <c r="A51" s="47"/>
      <c r="B51" s="53"/>
      <c r="C51" s="53"/>
      <c r="D51" s="13"/>
      <c r="E51" s="17"/>
      <c r="F51" s="9" t="e">
        <f t="shared" si="34"/>
        <v>#DIV/0!</v>
      </c>
      <c r="G51" s="49"/>
      <c r="H51" s="50"/>
      <c r="I51" s="51"/>
    </row>
    <row r="52" spans="1:9" x14ac:dyDescent="0.25">
      <c r="A52" s="45"/>
      <c r="B52" s="53"/>
      <c r="C52" s="53"/>
      <c r="D52" s="13"/>
      <c r="E52" s="17"/>
      <c r="F52" s="9" t="e">
        <f t="shared" si="34"/>
        <v>#DIV/0!</v>
      </c>
      <c r="G52" s="49" t="e">
        <f t="shared" ref="G52" si="47">AVERAGE(F52:F54)</f>
        <v>#DIV/0!</v>
      </c>
      <c r="H52" s="50" t="e">
        <f t="shared" ref="H52" si="48">STDEV(F52:F54)</f>
        <v>#DIV/0!</v>
      </c>
      <c r="I52" s="51" t="e">
        <f t="shared" ref="I52" si="49">H52/G52*100</f>
        <v>#DIV/0!</v>
      </c>
    </row>
    <row r="53" spans="1:9" x14ac:dyDescent="0.25">
      <c r="A53" s="46"/>
      <c r="B53" s="53"/>
      <c r="C53" s="53"/>
      <c r="D53" s="13"/>
      <c r="E53" s="17"/>
      <c r="F53" s="9" t="e">
        <f t="shared" si="34"/>
        <v>#DIV/0!</v>
      </c>
      <c r="G53" s="49"/>
      <c r="H53" s="50"/>
      <c r="I53" s="51"/>
    </row>
    <row r="54" spans="1:9" x14ac:dyDescent="0.25">
      <c r="A54" s="47"/>
      <c r="B54" s="53"/>
      <c r="C54" s="53"/>
      <c r="D54" s="13"/>
      <c r="E54" s="17"/>
      <c r="F54" s="9" t="e">
        <f t="shared" si="34"/>
        <v>#DIV/0!</v>
      </c>
      <c r="G54" s="49"/>
      <c r="H54" s="50"/>
      <c r="I54" s="51"/>
    </row>
    <row r="55" spans="1:9" x14ac:dyDescent="0.25">
      <c r="A55" s="45"/>
      <c r="B55" s="53"/>
      <c r="C55" s="53"/>
      <c r="D55" s="13"/>
      <c r="E55" s="17"/>
      <c r="F55" s="9" t="e">
        <f t="shared" si="34"/>
        <v>#DIV/0!</v>
      </c>
      <c r="G55" s="49" t="e">
        <f t="shared" ref="G55" si="50">AVERAGE(F55:F57)</f>
        <v>#DIV/0!</v>
      </c>
      <c r="H55" s="50" t="e">
        <f t="shared" ref="H55" si="51">STDEV(F55:F57)</f>
        <v>#DIV/0!</v>
      </c>
      <c r="I55" s="51" t="e">
        <f t="shared" ref="I55" si="52">H55/G55*100</f>
        <v>#DIV/0!</v>
      </c>
    </row>
    <row r="56" spans="1:9" x14ac:dyDescent="0.25">
      <c r="A56" s="46"/>
      <c r="B56" s="53"/>
      <c r="C56" s="53"/>
      <c r="D56" s="13"/>
      <c r="E56" s="17"/>
      <c r="F56" s="9" t="e">
        <f t="shared" si="34"/>
        <v>#DIV/0!</v>
      </c>
      <c r="G56" s="49"/>
      <c r="H56" s="50"/>
      <c r="I56" s="51"/>
    </row>
    <row r="57" spans="1:9" x14ac:dyDescent="0.25">
      <c r="A57" s="47"/>
      <c r="B57" s="53"/>
      <c r="C57" s="53"/>
      <c r="D57" s="13"/>
      <c r="E57" s="17"/>
      <c r="F57" s="9" t="e">
        <f t="shared" si="34"/>
        <v>#DIV/0!</v>
      </c>
      <c r="G57" s="49"/>
      <c r="H57" s="50"/>
      <c r="I57" s="51"/>
    </row>
    <row r="58" spans="1:9" x14ac:dyDescent="0.25">
      <c r="A58" s="45"/>
      <c r="B58" s="53"/>
      <c r="C58" s="53"/>
      <c r="D58" s="13"/>
      <c r="E58" s="17"/>
      <c r="F58" s="9" t="e">
        <f t="shared" si="34"/>
        <v>#DIV/0!</v>
      </c>
      <c r="G58" s="49" t="e">
        <f t="shared" ref="G58" si="53">AVERAGE(F58:F60)</f>
        <v>#DIV/0!</v>
      </c>
      <c r="H58" s="50" t="e">
        <f t="shared" ref="H58" si="54">STDEV(F58:F60)</f>
        <v>#DIV/0!</v>
      </c>
      <c r="I58" s="51" t="e">
        <f t="shared" ref="I58" si="55">H58/G58*100</f>
        <v>#DIV/0!</v>
      </c>
    </row>
    <row r="59" spans="1:9" x14ac:dyDescent="0.25">
      <c r="A59" s="46"/>
      <c r="B59" s="53"/>
      <c r="C59" s="53"/>
      <c r="D59" s="13"/>
      <c r="E59" s="17"/>
      <c r="F59" s="9" t="e">
        <f t="shared" si="34"/>
        <v>#DIV/0!</v>
      </c>
      <c r="G59" s="49"/>
      <c r="H59" s="50"/>
      <c r="I59" s="51"/>
    </row>
    <row r="60" spans="1:9" x14ac:dyDescent="0.25">
      <c r="A60" s="47"/>
      <c r="B60" s="53"/>
      <c r="C60" s="53"/>
      <c r="D60" s="13"/>
      <c r="E60" s="17"/>
      <c r="F60" s="9" t="e">
        <f t="shared" si="34"/>
        <v>#DIV/0!</v>
      </c>
      <c r="G60" s="49"/>
      <c r="H60" s="50"/>
      <c r="I60" s="51"/>
    </row>
    <row r="61" spans="1:9" x14ac:dyDescent="0.25">
      <c r="A61" s="45"/>
      <c r="B61" s="53"/>
      <c r="C61" s="53"/>
      <c r="D61" s="13"/>
      <c r="E61" s="17"/>
      <c r="F61" s="9" t="e">
        <f t="shared" si="34"/>
        <v>#DIV/0!</v>
      </c>
      <c r="G61" s="49" t="e">
        <f t="shared" ref="G61" si="56">AVERAGE(F61:F63)</f>
        <v>#DIV/0!</v>
      </c>
      <c r="H61" s="50" t="e">
        <f t="shared" ref="H61" si="57">STDEV(F61:F63)</f>
        <v>#DIV/0!</v>
      </c>
      <c r="I61" s="51" t="e">
        <f t="shared" ref="I61" si="58">H61/G61*100</f>
        <v>#DIV/0!</v>
      </c>
    </row>
    <row r="62" spans="1:9" x14ac:dyDescent="0.25">
      <c r="A62" s="46"/>
      <c r="B62" s="53"/>
      <c r="C62" s="53"/>
      <c r="D62" s="13"/>
      <c r="E62" s="17"/>
      <c r="F62" s="9" t="e">
        <f t="shared" si="34"/>
        <v>#DIV/0!</v>
      </c>
      <c r="G62" s="49"/>
      <c r="H62" s="50"/>
      <c r="I62" s="51"/>
    </row>
    <row r="63" spans="1:9" x14ac:dyDescent="0.25">
      <c r="A63" s="47"/>
      <c r="B63" s="53"/>
      <c r="C63" s="53"/>
      <c r="D63" s="13"/>
      <c r="E63" s="17"/>
      <c r="F63" s="9" t="e">
        <f t="shared" si="34"/>
        <v>#DIV/0!</v>
      </c>
      <c r="G63" s="49"/>
      <c r="H63" s="50"/>
      <c r="I63" s="51"/>
    </row>
  </sheetData>
  <sheetProtection algorithmName="SHA-512" hashValue="F2qS+IJoxWd1BlhXD+Po9y8zrGbZcZL0a5cy1aCoP5oShc7eaMOHI/mqhnasgfKhDe2Q5FIHnOtgAD8y0CMOkg==" saltValue="CymNsVmTOjzky5w2eDE5ew==" spinCount="100000" sheet="1" formatCells="0" formatColumns="0" formatRows="0" autoFilter="0" pivotTables="0"/>
  <mergeCells count="120">
    <mergeCell ref="I58:I60"/>
    <mergeCell ref="A61:A63"/>
    <mergeCell ref="B61:B63"/>
    <mergeCell ref="C61:C63"/>
    <mergeCell ref="G61:G63"/>
    <mergeCell ref="H61:H63"/>
    <mergeCell ref="I61:I63"/>
    <mergeCell ref="A58:A60"/>
    <mergeCell ref="B58:B60"/>
    <mergeCell ref="C58:C60"/>
    <mergeCell ref="G58:G60"/>
    <mergeCell ref="H58:H60"/>
    <mergeCell ref="I52:I54"/>
    <mergeCell ref="A55:A57"/>
    <mergeCell ref="B55:B57"/>
    <mergeCell ref="C55:C57"/>
    <mergeCell ref="G55:G57"/>
    <mergeCell ref="H55:H57"/>
    <mergeCell ref="I55:I57"/>
    <mergeCell ref="A52:A54"/>
    <mergeCell ref="B52:B54"/>
    <mergeCell ref="C52:C54"/>
    <mergeCell ref="G52:G54"/>
    <mergeCell ref="H52:H54"/>
    <mergeCell ref="I46:I48"/>
    <mergeCell ref="A49:A51"/>
    <mergeCell ref="B49:B51"/>
    <mergeCell ref="C49:C51"/>
    <mergeCell ref="G49:G51"/>
    <mergeCell ref="H49:H51"/>
    <mergeCell ref="I49:I51"/>
    <mergeCell ref="A46:A48"/>
    <mergeCell ref="B46:B48"/>
    <mergeCell ref="C46:C48"/>
    <mergeCell ref="G46:G48"/>
    <mergeCell ref="H46:H48"/>
    <mergeCell ref="I40:I42"/>
    <mergeCell ref="A43:A45"/>
    <mergeCell ref="B43:B45"/>
    <mergeCell ref="C43:C45"/>
    <mergeCell ref="G43:G45"/>
    <mergeCell ref="H43:H45"/>
    <mergeCell ref="I43:I45"/>
    <mergeCell ref="A40:A42"/>
    <mergeCell ref="B40:B42"/>
    <mergeCell ref="C40:C42"/>
    <mergeCell ref="G40:G42"/>
    <mergeCell ref="H40:H42"/>
    <mergeCell ref="A37:A39"/>
    <mergeCell ref="B37:B39"/>
    <mergeCell ref="G37:G39"/>
    <mergeCell ref="H37:H39"/>
    <mergeCell ref="I37:I39"/>
    <mergeCell ref="C37:C39"/>
    <mergeCell ref="A34:A36"/>
    <mergeCell ref="B34:B36"/>
    <mergeCell ref="G34:G36"/>
    <mergeCell ref="H34:H36"/>
    <mergeCell ref="I34:I36"/>
    <mergeCell ref="C34:C36"/>
    <mergeCell ref="A31:A33"/>
    <mergeCell ref="B31:B33"/>
    <mergeCell ref="G31:G33"/>
    <mergeCell ref="H31:H33"/>
    <mergeCell ref="I31:I33"/>
    <mergeCell ref="C31:C33"/>
    <mergeCell ref="A28:A30"/>
    <mergeCell ref="B28:B30"/>
    <mergeCell ref="G28:G30"/>
    <mergeCell ref="H28:H30"/>
    <mergeCell ref="I28:I30"/>
    <mergeCell ref="C28:C30"/>
    <mergeCell ref="A25:A27"/>
    <mergeCell ref="B25:B27"/>
    <mergeCell ref="G25:G27"/>
    <mergeCell ref="H25:H27"/>
    <mergeCell ref="I25:I27"/>
    <mergeCell ref="C25:C27"/>
    <mergeCell ref="A22:A24"/>
    <mergeCell ref="B22:B24"/>
    <mergeCell ref="G22:G24"/>
    <mergeCell ref="H22:H24"/>
    <mergeCell ref="I22:I24"/>
    <mergeCell ref="C22:C24"/>
    <mergeCell ref="A19:A21"/>
    <mergeCell ref="B19:B21"/>
    <mergeCell ref="G19:G21"/>
    <mergeCell ref="H19:H21"/>
    <mergeCell ref="I19:I21"/>
    <mergeCell ref="C19:C21"/>
    <mergeCell ref="A16:A18"/>
    <mergeCell ref="B16:B18"/>
    <mergeCell ref="G16:G18"/>
    <mergeCell ref="H16:H18"/>
    <mergeCell ref="I16:I18"/>
    <mergeCell ref="C16:C18"/>
    <mergeCell ref="A13:A15"/>
    <mergeCell ref="B13:B15"/>
    <mergeCell ref="G13:G15"/>
    <mergeCell ref="H13:H15"/>
    <mergeCell ref="I13:I15"/>
    <mergeCell ref="C13:C15"/>
    <mergeCell ref="A10:A12"/>
    <mergeCell ref="B10:B12"/>
    <mergeCell ref="G10:G12"/>
    <mergeCell ref="H10:H12"/>
    <mergeCell ref="I10:I12"/>
    <mergeCell ref="C10:C12"/>
    <mergeCell ref="A7:A9"/>
    <mergeCell ref="B7:B9"/>
    <mergeCell ref="G7:G9"/>
    <mergeCell ref="H7:H9"/>
    <mergeCell ref="I7:I9"/>
    <mergeCell ref="C7:C9"/>
    <mergeCell ref="G4:G6"/>
    <mergeCell ref="H4:H6"/>
    <mergeCell ref="I4:I6"/>
    <mergeCell ref="B4:B6"/>
    <mergeCell ref="A4:A6"/>
    <mergeCell ref="C4:C6"/>
  </mergeCells>
  <pageMargins left="0.70866141732283472" right="0.98425196850393704" top="1.1417322834645669" bottom="0.74803149606299213" header="0.31496062992125984" footer="0.31496062992125984"/>
  <pageSetup paperSize="281" scale="80" orientation="portrait" r:id="rId1"/>
  <headerFooter>
    <oddHeader>&amp;L&amp;G&amp;C&amp;"Arial,Negrita"
ESTANDARIZACIÓN DEL ÁCIDO CLORHIDRICO&amp;R&amp;"Arial,Negrita"Código: &amp;"Arial,Normal"FOR-DLQ-044 &amp;"Arial,Negrita"
Emisor: &amp;"Arial,Normal"DL-DLQ-LCCFERT&amp;"Arial,Negrita"
Versión: &amp;"Arial,Normal"01&amp;"Arial,Negrita"
Página:&amp;"Arial,Normal"&amp;Pde&amp;N</oddHeader>
    <oddFooter>&amp;R&amp;G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FOR-DLQ-036</vt:lpstr>
      <vt:lpstr>FOR-DLQ-044</vt:lpstr>
      <vt:lpstr>'FOR-DLQ-036'!Títulos_a_imprimir</vt:lpstr>
    </vt:vector>
  </TitlesOfParts>
  <Company>CETAPAR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Nikkei</dc:creator>
  <cp:lastModifiedBy>sofia diaz</cp:lastModifiedBy>
  <cp:lastPrinted>2026-10-17T14:02:07Z</cp:lastPrinted>
  <dcterms:created xsi:type="dcterms:W3CDTF">2021-08-18T19:22:56Z</dcterms:created>
  <dcterms:modified xsi:type="dcterms:W3CDTF">2026-10-17T14:04:32Z</dcterms:modified>
</cp:coreProperties>
</file>